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60" windowHeight="8070" activeTab="0"/>
  </bookViews>
  <sheets>
    <sheet name="19. ja 20. saj." sheetId="1" r:id="rId1"/>
    <sheet name="1731" sheetId="2" r:id="rId2"/>
    <sheet name="1738" sheetId="3" r:id="rId3"/>
    <sheet name="1744" sheetId="4" r:id="rId4"/>
    <sheet name="1750" sheetId="5" r:id="rId5"/>
    <sheet name="1756" sheetId="6" r:id="rId6"/>
  </sheets>
  <definedNames/>
  <calcPr fullCalcOnLoad="1"/>
</workbook>
</file>

<file path=xl/sharedStrings.xml><?xml version="1.0" encoding="utf-8"?>
<sst xmlns="http://schemas.openxmlformats.org/spreadsheetml/2006/main" count="391" uniqueCount="218">
  <si>
    <t>Tööeas</t>
  </si>
  <si>
    <t>Vanad</t>
  </si>
  <si>
    <t>Lapsed</t>
  </si>
  <si>
    <t>Inimesi peres</t>
  </si>
  <si>
    <t>m</t>
  </si>
  <si>
    <t>n</t>
  </si>
  <si>
    <t>p</t>
  </si>
  <si>
    <t>t</t>
  </si>
  <si>
    <t>Peremees</t>
  </si>
  <si>
    <r>
      <t>Rukki külv</t>
    </r>
    <r>
      <rPr>
        <sz val="10"/>
        <rFont val="Arial"/>
        <family val="0"/>
      </rPr>
      <t xml:space="preserve"> (vakad)</t>
    </r>
  </si>
  <si>
    <t>Loomad</t>
  </si>
  <si>
    <t>Noor kari</t>
  </si>
  <si>
    <t>Hobu- sed</t>
  </si>
  <si>
    <t>Sä-  lud</t>
  </si>
  <si>
    <t>Här- jad</t>
  </si>
  <si>
    <t>Leh- mad</t>
  </si>
  <si>
    <t>Märkusi</t>
  </si>
  <si>
    <t>Matts Hanson</t>
  </si>
  <si>
    <t>Peer Mattson</t>
  </si>
  <si>
    <t>Bengt Peterson</t>
  </si>
  <si>
    <t>Peer Jöranson</t>
  </si>
  <si>
    <t>Jakob Johanson</t>
  </si>
  <si>
    <t>Hans Abramson</t>
  </si>
  <si>
    <t>Caspar Oloffshon</t>
  </si>
  <si>
    <t>Clas Hansson</t>
  </si>
  <si>
    <t>Olof Evartson</t>
  </si>
  <si>
    <t>Clement Hinrichson</t>
  </si>
  <si>
    <t>Peter Evartson</t>
  </si>
  <si>
    <t>Clement Steffenson</t>
  </si>
  <si>
    <t>Caspar Steffenson</t>
  </si>
  <si>
    <t>Isaak Jacobson</t>
  </si>
  <si>
    <t>Hans Peterson</t>
  </si>
  <si>
    <t>Thomas Hanson</t>
  </si>
  <si>
    <t>Hinrich Jacobson</t>
  </si>
  <si>
    <t>Anders Peterson</t>
  </si>
  <si>
    <t>Hinrich Oloffson</t>
  </si>
  <si>
    <t>Hans Hansson</t>
  </si>
  <si>
    <t>Vabadikud</t>
  </si>
  <si>
    <t>Carl Jonansoni lesk</t>
  </si>
  <si>
    <t>Isaac Jacobson</t>
  </si>
  <si>
    <t>Hans Johanson</t>
  </si>
  <si>
    <t>Micko Toffer</t>
  </si>
  <si>
    <t>Kombi Mick</t>
  </si>
  <si>
    <t>Adam Johanson</t>
  </si>
  <si>
    <t>Kokku:</t>
  </si>
  <si>
    <t>Casper Oloffshon</t>
  </si>
  <si>
    <t>Upports-mann</t>
  </si>
  <si>
    <t>Aasta maks</t>
  </si>
  <si>
    <t>?</t>
  </si>
  <si>
    <t>Bulleri lesega!</t>
  </si>
  <si>
    <t>Isack Jacobson</t>
  </si>
  <si>
    <t>Andres Ellerbushi lesk</t>
  </si>
  <si>
    <t>Combe Mick</t>
  </si>
  <si>
    <t>??</t>
  </si>
  <si>
    <t>Hans Johannsohn</t>
  </si>
  <si>
    <t>Maksavad eluaseme eest</t>
  </si>
  <si>
    <t>Michel</t>
  </si>
  <si>
    <t>maksab eluaseme eest</t>
  </si>
  <si>
    <t>Gioran</t>
  </si>
  <si>
    <t>Isaac</t>
  </si>
  <si>
    <t>David</t>
  </si>
  <si>
    <t>Adam Johannsohn</t>
  </si>
  <si>
    <t>NB! Eksitus isanimega 1750 või 1756?</t>
  </si>
  <si>
    <t>Peer Jöranson Matz</t>
  </si>
  <si>
    <t>Hans Matzson</t>
  </si>
  <si>
    <t>Adam Johansohn</t>
  </si>
  <si>
    <t>Peter Hanssohn</t>
  </si>
  <si>
    <t>Adam Johannson</t>
  </si>
  <si>
    <t>NB! eksitus isanimes 1750 või 1756?!</t>
  </si>
  <si>
    <t>Anders</t>
  </si>
  <si>
    <t>Benas</t>
  </si>
  <si>
    <t>Berens</t>
  </si>
  <si>
    <t>Bergs</t>
  </si>
  <si>
    <t>Bullers</t>
  </si>
  <si>
    <t>Duskas</t>
  </si>
  <si>
    <t>Ellerbusch</t>
  </si>
  <si>
    <t>Isaks</t>
  </si>
  <si>
    <t>Klas</t>
  </si>
  <si>
    <t>Mass</t>
  </si>
  <si>
    <t>Mikkos</t>
  </si>
  <si>
    <t>Mogs</t>
  </si>
  <si>
    <t>Pass</t>
  </si>
  <si>
    <t>Skallus</t>
  </si>
  <si>
    <t>Steffens</t>
  </si>
  <si>
    <t>Ulas</t>
  </si>
  <si>
    <t>Ullis</t>
  </si>
  <si>
    <t>Bissa</t>
  </si>
  <si>
    <t>Hollingers</t>
  </si>
  <si>
    <t>Jons</t>
  </si>
  <si>
    <t>Mellers</t>
  </si>
  <si>
    <t>Kokas</t>
  </si>
  <si>
    <t>Kors</t>
  </si>
  <si>
    <t>Lorens</t>
  </si>
  <si>
    <t>Noggis</t>
  </si>
  <si>
    <t>Prus</t>
  </si>
  <si>
    <t>Pärs</t>
  </si>
  <si>
    <t>1826.a</t>
  </si>
  <si>
    <t>Nr.</t>
  </si>
  <si>
    <t>1920-ndad</t>
  </si>
  <si>
    <t>Kohanimi</t>
  </si>
  <si>
    <t>Staatus</t>
  </si>
  <si>
    <t xml:space="preserve">jagatud </t>
  </si>
  <si>
    <t>Haggars</t>
  </si>
  <si>
    <t>täistalu</t>
  </si>
  <si>
    <t>Jrk. Nr.</t>
  </si>
  <si>
    <t>pooltalu</t>
  </si>
  <si>
    <t>vabadik Mellers</t>
  </si>
  <si>
    <t>Anders, Anders</t>
  </si>
  <si>
    <t>Kaaspere</t>
  </si>
  <si>
    <t>Hollingers, Mats</t>
  </si>
  <si>
    <t>Bullers, Claas</t>
  </si>
  <si>
    <t>Bissa, Mats</t>
  </si>
  <si>
    <t>Mellers, Johann</t>
  </si>
  <si>
    <t>Noggis, Samuel</t>
  </si>
  <si>
    <t>Bergs, Hinrik</t>
  </si>
  <si>
    <t>Ullas, Isaak</t>
  </si>
  <si>
    <t>Bennas, Hans</t>
  </si>
  <si>
    <t>Mellers, Arwe</t>
  </si>
  <si>
    <t>Lorens, Peter</t>
  </si>
  <si>
    <t>Mass, Peter</t>
  </si>
  <si>
    <t>Pass, Hans</t>
  </si>
  <si>
    <t>Kokas, Berta</t>
  </si>
  <si>
    <t>Pruhs, Arwe</t>
  </si>
  <si>
    <t>Isaaks, Hindrik</t>
  </si>
  <si>
    <t>Skallus, Fredrik</t>
  </si>
  <si>
    <t>Johns, Elias</t>
  </si>
  <si>
    <t>Haggars, Abrahams</t>
  </si>
  <si>
    <t>Mikos, Jacob</t>
  </si>
  <si>
    <t>Steffens, Hans</t>
  </si>
  <si>
    <t>Ellerbusch, Hindrick</t>
  </si>
  <si>
    <t>Kohrs, Hans</t>
  </si>
  <si>
    <t>Ullis, Benna</t>
  </si>
  <si>
    <t>Pass, Mats</t>
  </si>
  <si>
    <t>Berens, Elias</t>
  </si>
  <si>
    <t>Berens, Hindrik</t>
  </si>
  <si>
    <t>Pehrs, Fredrik</t>
  </si>
  <si>
    <t>Pass, Isaak</t>
  </si>
  <si>
    <t>Claas, Johannes</t>
  </si>
  <si>
    <r>
      <t xml:space="preserve">Jacob Jacobsohn </t>
    </r>
    <r>
      <rPr>
        <b/>
        <sz val="10"/>
        <rFont val="Arial"/>
        <family val="2"/>
      </rPr>
      <t>Jöns</t>
    </r>
  </si>
  <si>
    <r>
      <t xml:space="preserve">Bengt Petersohn </t>
    </r>
    <r>
      <rPr>
        <b/>
        <sz val="10"/>
        <rFont val="Arial"/>
        <family val="2"/>
      </rPr>
      <t>Benna</t>
    </r>
  </si>
  <si>
    <r>
      <t xml:space="preserve">Matz Hansson </t>
    </r>
    <r>
      <rPr>
        <b/>
        <sz val="10"/>
        <rFont val="Arial"/>
        <family val="2"/>
      </rPr>
      <t>Skallus</t>
    </r>
  </si>
  <si>
    <r>
      <t xml:space="preserve">Hans Hanssohn </t>
    </r>
    <r>
      <rPr>
        <b/>
        <sz val="10"/>
        <rFont val="Arial"/>
        <family val="2"/>
      </rPr>
      <t>Haggers</t>
    </r>
  </si>
  <si>
    <r>
      <t xml:space="preserve">Oloff Caspersohn </t>
    </r>
    <r>
      <rPr>
        <b/>
        <sz val="10"/>
        <rFont val="Arial"/>
        <family val="2"/>
      </rPr>
      <t>Berg</t>
    </r>
  </si>
  <si>
    <r>
      <t xml:space="preserve">Clas Classohn </t>
    </r>
    <r>
      <rPr>
        <b/>
        <sz val="10"/>
        <rFont val="Arial"/>
        <family val="2"/>
      </rPr>
      <t>Hollungers</t>
    </r>
  </si>
  <si>
    <r>
      <t xml:space="preserve">Olof Ebertsohn </t>
    </r>
    <r>
      <rPr>
        <b/>
        <sz val="10"/>
        <rFont val="Arial"/>
        <family val="2"/>
      </rPr>
      <t>Anders</t>
    </r>
  </si>
  <si>
    <r>
      <t xml:space="preserve">Peter Hanssohn </t>
    </r>
    <r>
      <rPr>
        <b/>
        <sz val="10"/>
        <rFont val="Arial"/>
        <family val="2"/>
      </rPr>
      <t>Michus</t>
    </r>
  </si>
  <si>
    <r>
      <t xml:space="preserve">Hinrich Lenartsohn </t>
    </r>
    <r>
      <rPr>
        <b/>
        <sz val="10"/>
        <rFont val="Arial"/>
        <family val="2"/>
      </rPr>
      <t>Thusk</t>
    </r>
  </si>
  <si>
    <r>
      <t xml:space="preserve">Peter Ebertsohn </t>
    </r>
    <r>
      <rPr>
        <b/>
        <sz val="10"/>
        <rFont val="Arial"/>
        <family val="2"/>
      </rPr>
      <t>Nochis</t>
    </r>
  </si>
  <si>
    <r>
      <t xml:space="preserve">Peter Thomasson </t>
    </r>
    <r>
      <rPr>
        <b/>
        <sz val="10"/>
        <rFont val="Arial"/>
        <family val="2"/>
      </rPr>
      <t xml:space="preserve">Biorns </t>
    </r>
  </si>
  <si>
    <r>
      <t xml:space="preserve">Matz Clemetsohn </t>
    </r>
    <r>
      <rPr>
        <b/>
        <sz val="10"/>
        <rFont val="Arial"/>
        <family val="2"/>
      </rPr>
      <t>Stephan</t>
    </r>
  </si>
  <si>
    <r>
      <t xml:space="preserve">Isaac Jacobson </t>
    </r>
    <r>
      <rPr>
        <b/>
        <sz val="10"/>
        <rFont val="Arial"/>
        <family val="2"/>
      </rPr>
      <t>Isaack</t>
    </r>
  </si>
  <si>
    <r>
      <t xml:space="preserve">Hans Hanssohn </t>
    </r>
    <r>
      <rPr>
        <b/>
        <sz val="10"/>
        <rFont val="Arial"/>
        <family val="2"/>
      </rPr>
      <t>Ollas</t>
    </r>
  </si>
  <si>
    <r>
      <t xml:space="preserve">Hans Thomasson </t>
    </r>
    <r>
      <rPr>
        <b/>
        <sz val="10"/>
        <rFont val="Arial"/>
        <family val="2"/>
      </rPr>
      <t>Moogs</t>
    </r>
  </si>
  <si>
    <r>
      <t xml:space="preserve">Andres Mickson </t>
    </r>
    <r>
      <rPr>
        <b/>
        <sz val="10"/>
        <rFont val="Arial"/>
        <family val="2"/>
      </rPr>
      <t>Bruss</t>
    </r>
  </si>
  <si>
    <r>
      <t xml:space="preserve">Andres Petersohn </t>
    </r>
    <r>
      <rPr>
        <b/>
        <sz val="10"/>
        <rFont val="Arial"/>
        <family val="2"/>
      </rPr>
      <t>Kockas</t>
    </r>
  </si>
  <si>
    <r>
      <t xml:space="preserve">Peter Hanssohn </t>
    </r>
    <r>
      <rPr>
        <b/>
        <sz val="10"/>
        <rFont val="Arial"/>
        <family val="2"/>
      </rPr>
      <t>Maass</t>
    </r>
  </si>
  <si>
    <r>
      <t xml:space="preserve">Peter Olofsohn </t>
    </r>
    <r>
      <rPr>
        <b/>
        <sz val="10"/>
        <rFont val="Arial"/>
        <family val="2"/>
      </rPr>
      <t>Buller</t>
    </r>
  </si>
  <si>
    <r>
      <t xml:space="preserve">Lorenz Andersohn </t>
    </r>
    <r>
      <rPr>
        <b/>
        <sz val="10"/>
        <rFont val="Arial"/>
        <family val="2"/>
      </rPr>
      <t>Ellerbusch</t>
    </r>
  </si>
  <si>
    <r>
      <t xml:space="preserve">Johan Maths. </t>
    </r>
    <r>
      <rPr>
        <b/>
        <sz val="10"/>
        <rFont val="Arial"/>
        <family val="2"/>
      </rPr>
      <t>Ellerbusch</t>
    </r>
  </si>
  <si>
    <r>
      <t xml:space="preserve">Matz Hanson </t>
    </r>
    <r>
      <rPr>
        <b/>
        <sz val="10"/>
        <rFont val="Arial"/>
        <family val="2"/>
      </rPr>
      <t>Bissa</t>
    </r>
  </si>
  <si>
    <r>
      <t xml:space="preserve">Hans Matzson </t>
    </r>
    <r>
      <rPr>
        <b/>
        <sz val="10"/>
        <rFont val="Arial"/>
        <family val="2"/>
      </rPr>
      <t>Claes</t>
    </r>
  </si>
  <si>
    <r>
      <t xml:space="preserve">Hinrich Hinrichs. </t>
    </r>
    <r>
      <rPr>
        <b/>
        <sz val="10"/>
        <rFont val="Arial"/>
        <family val="2"/>
      </rPr>
      <t>Bass</t>
    </r>
  </si>
  <si>
    <r>
      <t xml:space="preserve">Peer Matzson </t>
    </r>
    <r>
      <rPr>
        <b/>
        <sz val="10"/>
        <rFont val="Arial"/>
        <family val="2"/>
      </rPr>
      <t>Peers</t>
    </r>
  </si>
  <si>
    <r>
      <t xml:space="preserve">Johan Mattson </t>
    </r>
    <r>
      <rPr>
        <b/>
        <sz val="10"/>
        <rFont val="Arial"/>
        <family val="2"/>
      </rPr>
      <t>Ellerbusch</t>
    </r>
  </si>
  <si>
    <r>
      <t xml:space="preserve">Hinrich Hinrichson </t>
    </r>
    <r>
      <rPr>
        <b/>
        <sz val="10"/>
        <rFont val="Arial"/>
        <family val="2"/>
      </rPr>
      <t>Pass</t>
    </r>
  </si>
  <si>
    <r>
      <t xml:space="preserve">Hans Jacobsohn </t>
    </r>
    <r>
      <rPr>
        <b/>
        <sz val="10"/>
        <rFont val="Arial"/>
        <family val="2"/>
      </rPr>
      <t>Michus</t>
    </r>
  </si>
  <si>
    <r>
      <t xml:space="preserve">Matz Hansson </t>
    </r>
    <r>
      <rPr>
        <b/>
        <sz val="10"/>
        <rFont val="Arial"/>
        <family val="2"/>
      </rPr>
      <t>Bisa</t>
    </r>
  </si>
  <si>
    <r>
      <t xml:space="preserve">Hans Abramson </t>
    </r>
    <r>
      <rPr>
        <b/>
        <sz val="10"/>
        <rFont val="Arial"/>
        <family val="2"/>
      </rPr>
      <t>Berg</t>
    </r>
  </si>
  <si>
    <r>
      <t xml:space="preserve">Johan Matssohn </t>
    </r>
    <r>
      <rPr>
        <b/>
        <sz val="10"/>
        <rFont val="Arial"/>
        <family val="2"/>
      </rPr>
      <t>Ellerbusch</t>
    </r>
  </si>
  <si>
    <r>
      <t xml:space="preserve">Matz Hanson </t>
    </r>
    <r>
      <rPr>
        <b/>
        <sz val="10"/>
        <rFont val="Arial"/>
        <family val="2"/>
      </rPr>
      <t>Claes</t>
    </r>
  </si>
  <si>
    <r>
      <t xml:space="preserve">Peer Mattson </t>
    </r>
    <r>
      <rPr>
        <b/>
        <sz val="10"/>
        <rFont val="Arial"/>
        <family val="2"/>
      </rPr>
      <t>Peers</t>
    </r>
  </si>
  <si>
    <r>
      <t xml:space="preserve">Peer Jöransohn </t>
    </r>
    <r>
      <rPr>
        <b/>
        <sz val="10"/>
        <rFont val="Arial"/>
        <family val="2"/>
      </rPr>
      <t>Skallus</t>
    </r>
  </si>
  <si>
    <r>
      <t xml:space="preserve">Jakob Johansohn </t>
    </r>
    <r>
      <rPr>
        <b/>
        <sz val="10"/>
        <rFont val="Arial"/>
        <family val="2"/>
      </rPr>
      <t>Jons</t>
    </r>
  </si>
  <si>
    <r>
      <t xml:space="preserve">Hans Abramsohn </t>
    </r>
    <r>
      <rPr>
        <b/>
        <sz val="10"/>
        <rFont val="Arial"/>
        <family val="2"/>
      </rPr>
      <t>Haggars</t>
    </r>
  </si>
  <si>
    <r>
      <t xml:space="preserve">Casper Oloffsohn </t>
    </r>
    <r>
      <rPr>
        <b/>
        <sz val="10"/>
        <rFont val="Arial"/>
        <family val="2"/>
      </rPr>
      <t>Berg</t>
    </r>
  </si>
  <si>
    <r>
      <t xml:space="preserve">Claes Hanssohn </t>
    </r>
    <r>
      <rPr>
        <b/>
        <sz val="10"/>
        <rFont val="Arial"/>
        <family val="2"/>
      </rPr>
      <t>Hollungers</t>
    </r>
  </si>
  <si>
    <r>
      <t xml:space="preserve">Olof Evartson </t>
    </r>
    <r>
      <rPr>
        <b/>
        <sz val="10"/>
        <rFont val="Arial"/>
        <family val="2"/>
      </rPr>
      <t>Anders</t>
    </r>
  </si>
  <si>
    <r>
      <t xml:space="preserve">Matz Hansson </t>
    </r>
    <r>
      <rPr>
        <b/>
        <sz val="10"/>
        <rFont val="Arial"/>
        <family val="2"/>
      </rPr>
      <t>Bissa</t>
    </r>
  </si>
  <si>
    <r>
      <t xml:space="preserve">Clement Hinrichsohn </t>
    </r>
    <r>
      <rPr>
        <b/>
        <sz val="10"/>
        <rFont val="Arial"/>
        <family val="2"/>
      </rPr>
      <t>Thusk</t>
    </r>
  </si>
  <si>
    <r>
      <t xml:space="preserve">Peter Eversohn </t>
    </r>
    <r>
      <rPr>
        <b/>
        <sz val="10"/>
        <rFont val="Arial"/>
        <family val="2"/>
      </rPr>
      <t>Nochis</t>
    </r>
  </si>
  <si>
    <r>
      <t xml:space="preserve">Casper Stephanson </t>
    </r>
    <r>
      <rPr>
        <b/>
        <sz val="10"/>
        <rFont val="Arial"/>
        <family val="2"/>
      </rPr>
      <t>Bierns</t>
    </r>
  </si>
  <si>
    <r>
      <t xml:space="preserve">Clement Stephanson </t>
    </r>
    <r>
      <rPr>
        <b/>
        <sz val="10"/>
        <rFont val="Arial"/>
        <family val="2"/>
      </rPr>
      <t>Stephan</t>
    </r>
  </si>
  <si>
    <r>
      <t xml:space="preserve">Isaac Jacobson </t>
    </r>
    <r>
      <rPr>
        <b/>
        <sz val="10"/>
        <rFont val="Arial"/>
        <family val="2"/>
      </rPr>
      <t>Isaacs</t>
    </r>
  </si>
  <si>
    <r>
      <t xml:space="preserve">Hans Hanson </t>
    </r>
    <r>
      <rPr>
        <b/>
        <sz val="10"/>
        <rFont val="Arial"/>
        <family val="2"/>
      </rPr>
      <t>Ollas</t>
    </r>
  </si>
  <si>
    <r>
      <t xml:space="preserve">Thomas Hanson </t>
    </r>
    <r>
      <rPr>
        <b/>
        <sz val="10"/>
        <rFont val="Arial"/>
        <family val="2"/>
      </rPr>
      <t>Mogs</t>
    </r>
  </si>
  <si>
    <r>
      <t xml:space="preserve">Andres Peterson </t>
    </r>
    <r>
      <rPr>
        <b/>
        <sz val="10"/>
        <rFont val="Arial"/>
        <family val="2"/>
      </rPr>
      <t>Kockas</t>
    </r>
  </si>
  <si>
    <r>
      <t xml:space="preserve">Peter Hanson </t>
    </r>
    <r>
      <rPr>
        <b/>
        <sz val="10"/>
        <rFont val="Arial"/>
        <family val="2"/>
      </rPr>
      <t>Maas</t>
    </r>
  </si>
  <si>
    <r>
      <t xml:space="preserve">Hinrich Olofson </t>
    </r>
    <r>
      <rPr>
        <b/>
        <sz val="10"/>
        <rFont val="Arial"/>
        <family val="2"/>
      </rPr>
      <t>Buller</t>
    </r>
  </si>
  <si>
    <r>
      <t xml:space="preserve">Andres Micksohn </t>
    </r>
    <r>
      <rPr>
        <b/>
        <sz val="10"/>
        <rFont val="Arial"/>
        <family val="2"/>
      </rPr>
      <t>Bruss</t>
    </r>
  </si>
  <si>
    <r>
      <t xml:space="preserve">Hans Thomassohn </t>
    </r>
    <r>
      <rPr>
        <b/>
        <sz val="10"/>
        <rFont val="Arial"/>
        <family val="2"/>
      </rPr>
      <t>Moogs</t>
    </r>
  </si>
  <si>
    <r>
      <t xml:space="preserve">Peter Thomassohn </t>
    </r>
    <r>
      <rPr>
        <b/>
        <sz val="10"/>
        <rFont val="Arial"/>
        <family val="2"/>
      </rPr>
      <t xml:space="preserve">Biorns </t>
    </r>
  </si>
  <si>
    <r>
      <t xml:space="preserve">Henrich Lenartsohn </t>
    </r>
    <r>
      <rPr>
        <b/>
        <sz val="10"/>
        <rFont val="Arial"/>
        <family val="2"/>
      </rPr>
      <t>Thusk</t>
    </r>
  </si>
  <si>
    <r>
      <t xml:space="preserve">Hans Hanssohn </t>
    </r>
    <r>
      <rPr>
        <b/>
        <sz val="10"/>
        <rFont val="Arial"/>
        <family val="2"/>
      </rPr>
      <t>Haggars</t>
    </r>
  </si>
  <si>
    <r>
      <t xml:space="preserve">Jacob Johansohn </t>
    </r>
    <r>
      <rPr>
        <b/>
        <sz val="10"/>
        <rFont val="Arial"/>
        <family val="2"/>
      </rPr>
      <t>Jöns</t>
    </r>
  </si>
  <si>
    <r>
      <t xml:space="preserve">Peer Matzsohn </t>
    </r>
    <r>
      <rPr>
        <b/>
        <sz val="10"/>
        <rFont val="Arial"/>
        <family val="2"/>
      </rPr>
      <t>Peers</t>
    </r>
  </si>
  <si>
    <r>
      <t xml:space="preserve">Hans Matzsohn </t>
    </r>
    <r>
      <rPr>
        <b/>
        <sz val="10"/>
        <rFont val="Arial"/>
        <family val="2"/>
      </rPr>
      <t>Claes</t>
    </r>
  </si>
  <si>
    <r>
      <t xml:space="preserve">Johan </t>
    </r>
    <r>
      <rPr>
        <b/>
        <sz val="10"/>
        <rFont val="Arial"/>
        <family val="2"/>
      </rPr>
      <t>Bruss</t>
    </r>
    <r>
      <rPr>
        <sz val="10"/>
        <rFont val="Arial"/>
        <family val="0"/>
      </rPr>
      <t>'i lesk</t>
    </r>
  </si>
  <si>
    <r>
      <t xml:space="preserve">Andr. </t>
    </r>
    <r>
      <rPr>
        <b/>
        <sz val="10"/>
        <rFont val="Arial"/>
        <family val="2"/>
      </rPr>
      <t>Ellerbusch</t>
    </r>
    <r>
      <rPr>
        <sz val="10"/>
        <rFont val="Arial"/>
        <family val="0"/>
      </rPr>
      <t>'i lesk</t>
    </r>
  </si>
  <si>
    <r>
      <t xml:space="preserve">Johan </t>
    </r>
    <r>
      <rPr>
        <b/>
        <sz val="10"/>
        <rFont val="Arial"/>
        <family val="2"/>
      </rPr>
      <t>Pruuhs</t>
    </r>
  </si>
  <si>
    <r>
      <t xml:space="preserve">Johan </t>
    </r>
    <r>
      <rPr>
        <b/>
        <sz val="10"/>
        <rFont val="Arial"/>
        <family val="2"/>
      </rPr>
      <t>Prus</t>
    </r>
  </si>
  <si>
    <r>
      <t xml:space="preserve">Andres </t>
    </r>
    <r>
      <rPr>
        <b/>
        <sz val="10"/>
        <rFont val="Arial"/>
        <family val="2"/>
      </rPr>
      <t>Ellerbusch</t>
    </r>
    <r>
      <rPr>
        <sz val="10"/>
        <rFont val="Arial"/>
        <family val="0"/>
      </rPr>
      <t>i lesk</t>
    </r>
  </si>
  <si>
    <r>
      <t xml:space="preserve">Hinrich Jacobson </t>
    </r>
    <r>
      <rPr>
        <b/>
        <sz val="10"/>
        <rFont val="Arial"/>
        <family val="2"/>
      </rPr>
      <t>Coos</t>
    </r>
  </si>
  <si>
    <r>
      <t xml:space="preserve">Jacob Hindrichsohn </t>
    </r>
    <r>
      <rPr>
        <b/>
        <sz val="10"/>
        <rFont val="Arial"/>
        <family val="2"/>
      </rPr>
      <t>Coos</t>
    </r>
  </si>
  <si>
    <t>Märkused</t>
  </si>
  <si>
    <r>
      <t>Blumfeldtil Ellerbu</t>
    </r>
    <r>
      <rPr>
        <b/>
        <sz val="10"/>
        <rFont val="Arial"/>
        <family val="2"/>
      </rPr>
      <t>sk</t>
    </r>
  </si>
  <si>
    <t>rootsipäraselt Mågs</t>
  </si>
  <si>
    <t>Mogs, Johann</t>
  </si>
  <si>
    <t>Duhskas, Isaak</t>
  </si>
  <si>
    <t>varem ka Hollungers</t>
  </si>
  <si>
    <t>esines ka Jöns</t>
  </si>
  <si>
    <t>lisatud 1826.a andmetest</t>
  </si>
  <si>
    <r>
      <t xml:space="preserve">adrarevisjonides esines </t>
    </r>
    <r>
      <rPr>
        <b/>
        <i/>
        <sz val="10"/>
        <rFont val="Arial"/>
        <family val="2"/>
      </rPr>
      <t>Coos</t>
    </r>
  </si>
  <si>
    <r>
      <t xml:space="preserve">Peer Mattson </t>
    </r>
    <r>
      <rPr>
        <b/>
        <sz val="10"/>
        <rFont val="Arial"/>
        <family val="2"/>
      </rPr>
      <t>Peter</t>
    </r>
  </si>
  <si>
    <t>varem ka Peter ja Peers</t>
  </si>
  <si>
    <t>hiljem Peers</t>
  </si>
  <si>
    <t>hiljem Kors</t>
  </si>
  <si>
    <t>hiljem Kohrs ja Kors</t>
  </si>
  <si>
    <t>adrarevisjonides ka Tusk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</si>
</sst>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ill="1" applyBorder="1" applyAlignment="1">
      <alignment/>
    </xf>
    <xf numFmtId="0" fontId="0" fillId="0" borderId="10" xfId="0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5.140625" style="0" customWidth="1"/>
    <col min="2" max="2" width="10.7109375" style="0" customWidth="1"/>
    <col min="4" max="4" width="5.28125" style="0" customWidth="1"/>
    <col min="5" max="5" width="18.28125" style="0" customWidth="1"/>
    <col min="6" max="6" width="15.57421875" style="0" customWidth="1"/>
    <col min="7" max="7" width="27.28125" style="0" customWidth="1"/>
  </cols>
  <sheetData>
    <row r="1" spans="1:7" ht="12.75">
      <c r="A1" s="52" t="s">
        <v>104</v>
      </c>
      <c r="B1" s="29" t="s">
        <v>98</v>
      </c>
      <c r="C1" s="29"/>
      <c r="D1" s="32" t="s">
        <v>96</v>
      </c>
      <c r="E1" s="29"/>
      <c r="F1" s="51"/>
      <c r="G1" s="38" t="s">
        <v>203</v>
      </c>
    </row>
    <row r="2" spans="1:7" ht="12.75">
      <c r="A2" s="53"/>
      <c r="B2" s="5" t="s">
        <v>99</v>
      </c>
      <c r="C2" s="5" t="s">
        <v>100</v>
      </c>
      <c r="D2" s="11" t="s">
        <v>97</v>
      </c>
      <c r="E2" s="5" t="s">
        <v>8</v>
      </c>
      <c r="F2" s="12" t="s">
        <v>108</v>
      </c>
      <c r="G2" s="40"/>
    </row>
    <row r="3" spans="1:7" ht="12.75">
      <c r="A3" s="26">
        <v>1</v>
      </c>
      <c r="B3" t="s">
        <v>69</v>
      </c>
      <c r="C3" s="1" t="s">
        <v>101</v>
      </c>
      <c r="D3" s="25">
        <v>24</v>
      </c>
      <c r="E3" t="s">
        <v>107</v>
      </c>
      <c r="F3" t="s">
        <v>72</v>
      </c>
      <c r="G3" s="21"/>
    </row>
    <row r="4" spans="1:7" ht="12.75">
      <c r="A4" s="17">
        <v>2</v>
      </c>
      <c r="B4" t="s">
        <v>70</v>
      </c>
      <c r="C4" s="1" t="s">
        <v>101</v>
      </c>
      <c r="D4" s="9">
        <v>10</v>
      </c>
      <c r="E4" t="s">
        <v>116</v>
      </c>
      <c r="F4" t="s">
        <v>117</v>
      </c>
      <c r="G4" s="7"/>
    </row>
    <row r="5" spans="1:7" ht="12.75">
      <c r="A5" s="17">
        <v>3</v>
      </c>
      <c r="B5" t="s">
        <v>71</v>
      </c>
      <c r="C5" s="1" t="s">
        <v>101</v>
      </c>
      <c r="D5" s="9">
        <v>1</v>
      </c>
      <c r="E5" t="s">
        <v>133</v>
      </c>
      <c r="F5" t="s">
        <v>134</v>
      </c>
      <c r="G5" s="7"/>
    </row>
    <row r="6" spans="1:7" ht="12.75">
      <c r="A6" s="17">
        <v>4</v>
      </c>
      <c r="B6" t="s">
        <v>72</v>
      </c>
      <c r="C6" s="1" t="s">
        <v>101</v>
      </c>
      <c r="D6" s="9">
        <v>8</v>
      </c>
      <c r="E6" t="s">
        <v>114</v>
      </c>
      <c r="F6" t="s">
        <v>115</v>
      </c>
      <c r="G6" s="7"/>
    </row>
    <row r="7" spans="1:7" ht="12.75">
      <c r="A7" s="17">
        <v>5</v>
      </c>
      <c r="B7" t="s">
        <v>86</v>
      </c>
      <c r="C7" s="1" t="s">
        <v>103</v>
      </c>
      <c r="D7" s="9">
        <v>4</v>
      </c>
      <c r="E7" t="s">
        <v>111</v>
      </c>
      <c r="F7" t="s">
        <v>112</v>
      </c>
      <c r="G7" s="7"/>
    </row>
    <row r="8" spans="1:7" ht="12.75">
      <c r="A8" s="17">
        <v>6</v>
      </c>
      <c r="B8" t="s">
        <v>73</v>
      </c>
      <c r="C8" s="1" t="s">
        <v>101</v>
      </c>
      <c r="D8" s="9">
        <v>3</v>
      </c>
      <c r="E8" t="s">
        <v>110</v>
      </c>
      <c r="G8" s="7"/>
    </row>
    <row r="9" spans="1:7" ht="12.75">
      <c r="A9" s="17">
        <v>7</v>
      </c>
      <c r="B9" t="s">
        <v>74</v>
      </c>
      <c r="C9" s="1" t="s">
        <v>101</v>
      </c>
      <c r="D9" s="9">
        <v>7</v>
      </c>
      <c r="E9" t="s">
        <v>207</v>
      </c>
      <c r="G9" s="7" t="s">
        <v>217</v>
      </c>
    </row>
    <row r="10" spans="1:7" ht="12.75">
      <c r="A10" s="17">
        <v>8</v>
      </c>
      <c r="B10" t="s">
        <v>75</v>
      </c>
      <c r="C10" s="1" t="s">
        <v>101</v>
      </c>
      <c r="D10" s="9">
        <v>22</v>
      </c>
      <c r="E10" t="s">
        <v>129</v>
      </c>
      <c r="G10" s="7" t="s">
        <v>204</v>
      </c>
    </row>
    <row r="11" spans="1:7" ht="12.75">
      <c r="A11" s="17">
        <v>9</v>
      </c>
      <c r="B11" t="s">
        <v>102</v>
      </c>
      <c r="C11" s="1" t="s">
        <v>101</v>
      </c>
      <c r="D11" s="9">
        <v>19</v>
      </c>
      <c r="E11" t="s">
        <v>126</v>
      </c>
      <c r="G11" s="7"/>
    </row>
    <row r="12" spans="1:7" ht="12.75">
      <c r="A12" s="17">
        <v>10</v>
      </c>
      <c r="B12" t="s">
        <v>87</v>
      </c>
      <c r="C12" s="1" t="s">
        <v>103</v>
      </c>
      <c r="D12" s="9">
        <v>2</v>
      </c>
      <c r="E12" t="s">
        <v>109</v>
      </c>
      <c r="G12" s="7" t="s">
        <v>208</v>
      </c>
    </row>
    <row r="13" spans="1:7" ht="12.75">
      <c r="A13" s="17">
        <v>11</v>
      </c>
      <c r="B13" t="s">
        <v>76</v>
      </c>
      <c r="C13" s="1" t="s">
        <v>101</v>
      </c>
      <c r="D13" s="9">
        <v>16</v>
      </c>
      <c r="E13" t="s">
        <v>123</v>
      </c>
      <c r="G13" s="7"/>
    </row>
    <row r="14" spans="1:7" ht="12.75">
      <c r="A14" s="17">
        <v>12</v>
      </c>
      <c r="B14" t="s">
        <v>88</v>
      </c>
      <c r="C14" s="1" t="s">
        <v>103</v>
      </c>
      <c r="D14" s="9">
        <v>18</v>
      </c>
      <c r="E14" t="s">
        <v>125</v>
      </c>
      <c r="G14" s="7" t="s">
        <v>209</v>
      </c>
    </row>
    <row r="15" spans="1:7" ht="12.75">
      <c r="A15" s="17">
        <v>13</v>
      </c>
      <c r="B15" t="s">
        <v>77</v>
      </c>
      <c r="C15" s="1" t="s">
        <v>101</v>
      </c>
      <c r="D15" s="9">
        <v>26</v>
      </c>
      <c r="E15" t="s">
        <v>136</v>
      </c>
      <c r="F15" t="s">
        <v>137</v>
      </c>
      <c r="G15" s="7"/>
    </row>
    <row r="16" spans="1:7" ht="12.75">
      <c r="A16" s="17">
        <v>14</v>
      </c>
      <c r="B16" t="s">
        <v>90</v>
      </c>
      <c r="C16" s="1" t="s">
        <v>105</v>
      </c>
      <c r="D16" s="9">
        <v>14</v>
      </c>
      <c r="E16" t="s">
        <v>121</v>
      </c>
      <c r="F16" t="s">
        <v>72</v>
      </c>
      <c r="G16" s="7"/>
    </row>
    <row r="17" spans="1:7" ht="12.75">
      <c r="A17" s="17">
        <v>15</v>
      </c>
      <c r="B17" t="s">
        <v>91</v>
      </c>
      <c r="C17" s="1" t="s">
        <v>105</v>
      </c>
      <c r="D17" s="9">
        <v>23</v>
      </c>
      <c r="E17" t="s">
        <v>130</v>
      </c>
      <c r="G17" s="7" t="s">
        <v>211</v>
      </c>
    </row>
    <row r="18" spans="1:7" ht="12.75">
      <c r="A18" s="17">
        <v>16</v>
      </c>
      <c r="B18" t="s">
        <v>92</v>
      </c>
      <c r="C18" s="1" t="s">
        <v>105</v>
      </c>
      <c r="D18" s="9">
        <v>11</v>
      </c>
      <c r="E18" t="s">
        <v>118</v>
      </c>
      <c r="G18" s="7"/>
    </row>
    <row r="19" spans="1:7" ht="12.75">
      <c r="A19" s="17">
        <v>17</v>
      </c>
      <c r="B19" t="s">
        <v>78</v>
      </c>
      <c r="C19" s="1" t="s">
        <v>101</v>
      </c>
      <c r="D19" s="9">
        <v>12</v>
      </c>
      <c r="E19" t="s">
        <v>119</v>
      </c>
      <c r="G19" s="7"/>
    </row>
    <row r="20" spans="1:7" ht="12.75">
      <c r="A20" s="17">
        <v>18</v>
      </c>
      <c r="B20" s="28"/>
      <c r="C20" s="28"/>
      <c r="D20" s="9">
        <v>28</v>
      </c>
      <c r="E20" t="s">
        <v>106</v>
      </c>
      <c r="G20" s="7" t="s">
        <v>210</v>
      </c>
    </row>
    <row r="21" spans="1:7" ht="12.75">
      <c r="A21" s="17">
        <v>19</v>
      </c>
      <c r="B21" t="s">
        <v>79</v>
      </c>
      <c r="C21" s="1" t="s">
        <v>101</v>
      </c>
      <c r="D21" s="9">
        <v>20</v>
      </c>
      <c r="E21" t="s">
        <v>127</v>
      </c>
      <c r="F21" t="s">
        <v>89</v>
      </c>
      <c r="G21" s="7"/>
    </row>
    <row r="22" spans="1:7" ht="12.75">
      <c r="A22" s="17">
        <v>20</v>
      </c>
      <c r="B22" t="s">
        <v>80</v>
      </c>
      <c r="C22" s="1" t="s">
        <v>101</v>
      </c>
      <c r="D22" s="9">
        <v>5</v>
      </c>
      <c r="E22" t="s">
        <v>206</v>
      </c>
      <c r="G22" s="7" t="s">
        <v>205</v>
      </c>
    </row>
    <row r="23" spans="1:7" ht="12.75">
      <c r="A23" s="17">
        <v>21</v>
      </c>
      <c r="B23" t="s">
        <v>93</v>
      </c>
      <c r="C23" s="1" t="s">
        <v>105</v>
      </c>
      <c r="D23" s="9">
        <v>6</v>
      </c>
      <c r="E23" t="s">
        <v>113</v>
      </c>
      <c r="G23" s="7"/>
    </row>
    <row r="24" spans="1:7" ht="12.75">
      <c r="A24" s="17">
        <v>22</v>
      </c>
      <c r="B24" t="s">
        <v>81</v>
      </c>
      <c r="C24" s="1" t="s">
        <v>101</v>
      </c>
      <c r="D24" s="9">
        <v>13</v>
      </c>
      <c r="E24" t="s">
        <v>120</v>
      </c>
      <c r="G24" s="7"/>
    </row>
    <row r="25" spans="1:7" ht="12.75">
      <c r="A25" s="17">
        <v>23</v>
      </c>
      <c r="B25" t="s">
        <v>94</v>
      </c>
      <c r="C25" s="1" t="s">
        <v>105</v>
      </c>
      <c r="D25" s="9">
        <v>15</v>
      </c>
      <c r="E25" t="s">
        <v>122</v>
      </c>
      <c r="G25" s="7"/>
    </row>
    <row r="26" spans="1:7" ht="12.75">
      <c r="A26" s="17">
        <v>24</v>
      </c>
      <c r="B26" t="s">
        <v>95</v>
      </c>
      <c r="C26" s="1" t="s">
        <v>105</v>
      </c>
      <c r="D26" s="9">
        <v>27</v>
      </c>
      <c r="E26" t="s">
        <v>135</v>
      </c>
      <c r="G26" s="7" t="s">
        <v>213</v>
      </c>
    </row>
    <row r="27" spans="1:7" ht="12.75">
      <c r="A27" s="17">
        <v>25</v>
      </c>
      <c r="B27" t="s">
        <v>82</v>
      </c>
      <c r="C27" s="1" t="s">
        <v>101</v>
      </c>
      <c r="D27" s="9">
        <v>17</v>
      </c>
      <c r="E27" t="s">
        <v>124</v>
      </c>
      <c r="G27" s="7"/>
    </row>
    <row r="28" spans="1:7" ht="12.75">
      <c r="A28" s="17">
        <v>26</v>
      </c>
      <c r="B28" t="s">
        <v>83</v>
      </c>
      <c r="C28" s="1" t="s">
        <v>101</v>
      </c>
      <c r="D28" s="9">
        <v>21</v>
      </c>
      <c r="E28" t="s">
        <v>128</v>
      </c>
      <c r="G28" s="7"/>
    </row>
    <row r="29" spans="1:7" ht="12.75">
      <c r="A29" s="17">
        <v>27</v>
      </c>
      <c r="B29" t="s">
        <v>84</v>
      </c>
      <c r="C29" s="1" t="s">
        <v>101</v>
      </c>
      <c r="D29" s="9">
        <v>9</v>
      </c>
      <c r="E29" t="s">
        <v>115</v>
      </c>
      <c r="G29" s="7"/>
    </row>
    <row r="30" spans="1:7" ht="12.75">
      <c r="A30" s="17">
        <v>28</v>
      </c>
      <c r="B30" t="s">
        <v>85</v>
      </c>
      <c r="C30" s="1" t="s">
        <v>105</v>
      </c>
      <c r="D30" s="9">
        <v>25</v>
      </c>
      <c r="E30" t="s">
        <v>131</v>
      </c>
      <c r="F30" t="s">
        <v>132</v>
      </c>
      <c r="G30" s="7"/>
    </row>
  </sheetData>
  <mergeCells count="4">
    <mergeCell ref="B1:C1"/>
    <mergeCell ref="A1:A2"/>
    <mergeCell ref="D1:F1"/>
    <mergeCell ref="G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workbookViewId="0" topLeftCell="A4">
      <selection activeCell="C31" sqref="C31"/>
    </sheetView>
  </sheetViews>
  <sheetFormatPr defaultColWidth="9.140625" defaultRowHeight="12.75"/>
  <cols>
    <col min="1" max="1" width="26.140625" style="0" customWidth="1"/>
    <col min="2" max="2" width="7.7109375" style="0" customWidth="1"/>
    <col min="3" max="14" width="5.7109375" style="0" customWidth="1"/>
    <col min="15" max="15" width="36.140625" style="0" customWidth="1"/>
  </cols>
  <sheetData>
    <row r="2" spans="1:15" ht="12.75">
      <c r="A2" s="46" t="s">
        <v>8</v>
      </c>
      <c r="B2" s="45" t="s">
        <v>9</v>
      </c>
      <c r="C2" s="32" t="s">
        <v>3</v>
      </c>
      <c r="D2" s="33"/>
      <c r="E2" s="33"/>
      <c r="F2" s="33"/>
      <c r="G2" s="33"/>
      <c r="H2" s="34"/>
      <c r="I2" s="29" t="s">
        <v>10</v>
      </c>
      <c r="J2" s="29"/>
      <c r="K2" s="29"/>
      <c r="L2" s="29"/>
      <c r="M2" s="29"/>
      <c r="N2" s="43" t="s">
        <v>47</v>
      </c>
      <c r="O2" s="38" t="s">
        <v>16</v>
      </c>
    </row>
    <row r="3" spans="1:15" ht="12.75">
      <c r="A3" s="47"/>
      <c r="B3" s="31"/>
      <c r="C3" s="35" t="s">
        <v>0</v>
      </c>
      <c r="D3" s="36"/>
      <c r="E3" s="36" t="s">
        <v>1</v>
      </c>
      <c r="F3" s="36"/>
      <c r="G3" s="36" t="s">
        <v>2</v>
      </c>
      <c r="H3" s="37"/>
      <c r="I3" s="31" t="s">
        <v>12</v>
      </c>
      <c r="J3" s="31" t="s">
        <v>13</v>
      </c>
      <c r="K3" s="31" t="s">
        <v>14</v>
      </c>
      <c r="L3" s="31" t="s">
        <v>15</v>
      </c>
      <c r="M3" s="31" t="s">
        <v>11</v>
      </c>
      <c r="N3" s="44"/>
      <c r="O3" s="39"/>
    </row>
    <row r="4" spans="1:15" ht="12.75">
      <c r="A4" s="48"/>
      <c r="B4" s="30"/>
      <c r="C4" s="11" t="s">
        <v>4</v>
      </c>
      <c r="D4" s="5" t="s">
        <v>5</v>
      </c>
      <c r="E4" s="5" t="s">
        <v>4</v>
      </c>
      <c r="F4" s="5" t="s">
        <v>5</v>
      </c>
      <c r="G4" s="5" t="s">
        <v>6</v>
      </c>
      <c r="H4" s="12" t="s">
        <v>7</v>
      </c>
      <c r="I4" s="30"/>
      <c r="J4" s="30"/>
      <c r="K4" s="30"/>
      <c r="L4" s="30"/>
      <c r="M4" s="30"/>
      <c r="N4" s="16" t="s">
        <v>48</v>
      </c>
      <c r="O4" s="40"/>
    </row>
    <row r="5" spans="1:15" ht="12.75">
      <c r="A5" s="7" t="s">
        <v>163</v>
      </c>
      <c r="B5" s="1">
        <v>8</v>
      </c>
      <c r="C5" s="9">
        <v>1</v>
      </c>
      <c r="D5" s="4">
        <v>2</v>
      </c>
      <c r="E5" s="4"/>
      <c r="F5" s="4"/>
      <c r="G5" s="4">
        <v>2</v>
      </c>
      <c r="H5" s="10">
        <v>2</v>
      </c>
      <c r="I5" s="1">
        <v>4</v>
      </c>
      <c r="J5" s="1">
        <v>1</v>
      </c>
      <c r="K5" s="1"/>
      <c r="L5" s="1">
        <v>5</v>
      </c>
      <c r="M5" s="1">
        <v>3</v>
      </c>
      <c r="N5" s="17">
        <v>6</v>
      </c>
      <c r="O5" s="6"/>
    </row>
    <row r="6" spans="1:15" ht="12.75">
      <c r="A6" s="7" t="s">
        <v>17</v>
      </c>
      <c r="B6" s="1">
        <v>8</v>
      </c>
      <c r="C6" s="9">
        <v>2</v>
      </c>
      <c r="D6" s="4">
        <v>2</v>
      </c>
      <c r="E6" s="4">
        <v>1</v>
      </c>
      <c r="F6" s="4">
        <v>1</v>
      </c>
      <c r="G6" s="4"/>
      <c r="H6" s="10"/>
      <c r="I6" s="1">
        <v>5</v>
      </c>
      <c r="J6" s="1">
        <v>1</v>
      </c>
      <c r="K6" s="1"/>
      <c r="L6" s="1">
        <v>7</v>
      </c>
      <c r="M6" s="1">
        <v>2</v>
      </c>
      <c r="N6" s="17">
        <v>6</v>
      </c>
      <c r="O6" s="7"/>
    </row>
    <row r="7" spans="1:15" ht="12.75">
      <c r="A7" s="7" t="s">
        <v>164</v>
      </c>
      <c r="B7" s="1">
        <v>8</v>
      </c>
      <c r="C7" s="9">
        <v>2</v>
      </c>
      <c r="D7" s="4">
        <v>2</v>
      </c>
      <c r="E7" s="4"/>
      <c r="F7" s="4"/>
      <c r="G7" s="4"/>
      <c r="H7" s="10">
        <v>1</v>
      </c>
      <c r="I7" s="1">
        <v>5</v>
      </c>
      <c r="J7" s="1">
        <v>1</v>
      </c>
      <c r="K7" s="1"/>
      <c r="L7" s="1">
        <v>8</v>
      </c>
      <c r="M7" s="1">
        <v>2</v>
      </c>
      <c r="N7" s="17">
        <v>6</v>
      </c>
      <c r="O7" s="7"/>
    </row>
    <row r="8" spans="1:15" ht="12.75">
      <c r="A8" s="7" t="s">
        <v>18</v>
      </c>
      <c r="B8" s="1">
        <v>4</v>
      </c>
      <c r="C8" s="9">
        <v>2</v>
      </c>
      <c r="D8" s="4">
        <v>2</v>
      </c>
      <c r="E8" s="4">
        <v>1</v>
      </c>
      <c r="F8" s="4"/>
      <c r="G8" s="4">
        <v>1</v>
      </c>
      <c r="H8" s="10">
        <v>1</v>
      </c>
      <c r="I8" s="1">
        <v>2</v>
      </c>
      <c r="J8" s="1"/>
      <c r="K8" s="1"/>
      <c r="L8" s="1">
        <v>3</v>
      </c>
      <c r="M8" s="1">
        <v>1</v>
      </c>
      <c r="N8" s="17">
        <v>3</v>
      </c>
      <c r="O8" s="7"/>
    </row>
    <row r="9" spans="1:15" ht="12.75">
      <c r="A9" s="7" t="s">
        <v>19</v>
      </c>
      <c r="B9" s="1">
        <v>8</v>
      </c>
      <c r="C9" s="9">
        <v>2</v>
      </c>
      <c r="D9" s="4">
        <v>1</v>
      </c>
      <c r="E9" s="4"/>
      <c r="F9" s="4"/>
      <c r="G9" s="4">
        <v>2</v>
      </c>
      <c r="H9" s="10">
        <v>4</v>
      </c>
      <c r="I9" s="1">
        <v>5</v>
      </c>
      <c r="J9" s="1"/>
      <c r="K9" s="1"/>
      <c r="L9" s="1">
        <v>4</v>
      </c>
      <c r="M9" s="1"/>
      <c r="N9" s="17">
        <v>6</v>
      </c>
      <c r="O9" s="7"/>
    </row>
    <row r="10" spans="1:15" ht="12.75">
      <c r="A10" s="7" t="s">
        <v>20</v>
      </c>
      <c r="B10" s="1">
        <v>8</v>
      </c>
      <c r="C10" s="9"/>
      <c r="D10" s="4">
        <v>1</v>
      </c>
      <c r="E10" s="4">
        <v>1</v>
      </c>
      <c r="F10" s="4"/>
      <c r="G10" s="4"/>
      <c r="H10" s="10"/>
      <c r="I10" s="1">
        <v>4</v>
      </c>
      <c r="J10" s="1">
        <v>1</v>
      </c>
      <c r="K10" s="1"/>
      <c r="L10" s="1">
        <v>3</v>
      </c>
      <c r="M10" s="1">
        <v>2</v>
      </c>
      <c r="N10" s="17">
        <v>6</v>
      </c>
      <c r="O10" s="7"/>
    </row>
    <row r="11" spans="1:15" ht="12.75">
      <c r="A11" s="7" t="s">
        <v>21</v>
      </c>
      <c r="B11" s="1">
        <v>8</v>
      </c>
      <c r="C11" s="9">
        <v>1</v>
      </c>
      <c r="D11" s="4">
        <v>3</v>
      </c>
      <c r="E11" s="4"/>
      <c r="F11" s="4"/>
      <c r="G11" s="4">
        <v>1</v>
      </c>
      <c r="H11" s="10">
        <v>1</v>
      </c>
      <c r="I11" s="1">
        <v>5</v>
      </c>
      <c r="J11" s="1"/>
      <c r="K11" s="1"/>
      <c r="L11" s="1">
        <v>7</v>
      </c>
      <c r="M11" s="1">
        <v>1</v>
      </c>
      <c r="N11" s="17">
        <v>6</v>
      </c>
      <c r="O11" s="7"/>
    </row>
    <row r="12" spans="1:15" ht="12.75">
      <c r="A12" s="7" t="s">
        <v>22</v>
      </c>
      <c r="B12" s="1">
        <v>8</v>
      </c>
      <c r="C12" s="9">
        <v>2</v>
      </c>
      <c r="D12" s="4">
        <v>1</v>
      </c>
      <c r="E12" s="4">
        <v>1</v>
      </c>
      <c r="F12" s="4"/>
      <c r="G12" s="4"/>
      <c r="H12" s="10">
        <v>1</v>
      </c>
      <c r="I12" s="1">
        <v>5</v>
      </c>
      <c r="J12" s="1"/>
      <c r="K12" s="1"/>
      <c r="L12" s="1">
        <v>5</v>
      </c>
      <c r="M12" s="1">
        <v>1</v>
      </c>
      <c r="N12" s="17">
        <v>6</v>
      </c>
      <c r="O12" s="7"/>
    </row>
    <row r="13" spans="1:15" ht="12.75">
      <c r="A13" s="7" t="s">
        <v>23</v>
      </c>
      <c r="B13" s="1">
        <v>8</v>
      </c>
      <c r="C13" s="9">
        <v>2</v>
      </c>
      <c r="D13" s="4">
        <v>2</v>
      </c>
      <c r="E13" s="4"/>
      <c r="F13" s="4"/>
      <c r="G13" s="4"/>
      <c r="H13" s="10"/>
      <c r="I13" s="1">
        <v>5</v>
      </c>
      <c r="J13" s="1">
        <v>1</v>
      </c>
      <c r="K13" s="1"/>
      <c r="L13" s="1">
        <v>6</v>
      </c>
      <c r="M13" s="1">
        <v>2</v>
      </c>
      <c r="N13" s="17">
        <v>6</v>
      </c>
      <c r="O13" s="7"/>
    </row>
    <row r="14" spans="1:15" ht="12.75">
      <c r="A14" s="7" t="s">
        <v>24</v>
      </c>
      <c r="B14" s="1">
        <v>8</v>
      </c>
      <c r="C14" s="9">
        <v>2</v>
      </c>
      <c r="D14" s="4">
        <v>2</v>
      </c>
      <c r="E14" s="4">
        <v>1</v>
      </c>
      <c r="F14" s="4"/>
      <c r="G14" s="4">
        <v>2</v>
      </c>
      <c r="H14" s="10">
        <v>1</v>
      </c>
      <c r="I14" s="1">
        <v>4</v>
      </c>
      <c r="J14" s="1"/>
      <c r="K14" s="1"/>
      <c r="L14" s="1">
        <v>7</v>
      </c>
      <c r="M14" s="1"/>
      <c r="N14" s="17">
        <v>6</v>
      </c>
      <c r="O14" s="7"/>
    </row>
    <row r="15" spans="1:15" ht="12.75">
      <c r="A15" s="7" t="s">
        <v>25</v>
      </c>
      <c r="B15" s="1">
        <v>8</v>
      </c>
      <c r="C15" s="9">
        <v>2</v>
      </c>
      <c r="D15" s="4">
        <v>2</v>
      </c>
      <c r="E15" s="4"/>
      <c r="F15" s="4"/>
      <c r="G15" s="4">
        <v>2</v>
      </c>
      <c r="H15" s="10">
        <v>1</v>
      </c>
      <c r="I15" s="1">
        <v>4</v>
      </c>
      <c r="J15" s="1">
        <v>1</v>
      </c>
      <c r="K15" s="1"/>
      <c r="L15" s="1">
        <v>7</v>
      </c>
      <c r="M15" s="1"/>
      <c r="N15" s="17">
        <v>6</v>
      </c>
      <c r="O15" s="7"/>
    </row>
    <row r="16" spans="1:15" ht="12.75">
      <c r="A16" s="7" t="s">
        <v>165</v>
      </c>
      <c r="B16" s="1">
        <v>8</v>
      </c>
      <c r="C16" s="9">
        <v>1</v>
      </c>
      <c r="D16" s="4">
        <v>2</v>
      </c>
      <c r="E16" s="4"/>
      <c r="F16" s="4">
        <v>1</v>
      </c>
      <c r="G16" s="4"/>
      <c r="H16" s="10"/>
      <c r="I16" s="1">
        <v>5</v>
      </c>
      <c r="J16" s="1">
        <v>1</v>
      </c>
      <c r="K16" s="1"/>
      <c r="L16" s="1">
        <v>6</v>
      </c>
      <c r="M16" s="1">
        <v>3</v>
      </c>
      <c r="N16" s="17">
        <v>6</v>
      </c>
      <c r="O16" s="7"/>
    </row>
    <row r="17" spans="1:15" ht="12.75">
      <c r="A17" s="7" t="s">
        <v>166</v>
      </c>
      <c r="B17" s="1">
        <v>8</v>
      </c>
      <c r="C17" s="9">
        <v>1</v>
      </c>
      <c r="D17" s="4">
        <v>2</v>
      </c>
      <c r="E17" s="4"/>
      <c r="F17" s="4"/>
      <c r="G17" s="4"/>
      <c r="H17" s="10"/>
      <c r="I17" s="1">
        <v>5</v>
      </c>
      <c r="J17" s="1"/>
      <c r="K17" s="1"/>
      <c r="L17" s="1">
        <v>6</v>
      </c>
      <c r="M17" s="1">
        <v>2</v>
      </c>
      <c r="N17" s="17">
        <v>6</v>
      </c>
      <c r="O17" s="7"/>
    </row>
    <row r="18" spans="1:15" ht="12.75">
      <c r="A18" s="7" t="s">
        <v>26</v>
      </c>
      <c r="B18" s="1">
        <v>8</v>
      </c>
      <c r="C18" s="9">
        <v>2</v>
      </c>
      <c r="D18" s="4">
        <v>1</v>
      </c>
      <c r="E18" s="4"/>
      <c r="F18" s="4">
        <v>1</v>
      </c>
      <c r="G18" s="4">
        <v>1</v>
      </c>
      <c r="H18" s="10"/>
      <c r="I18" s="1">
        <v>5</v>
      </c>
      <c r="J18" s="1"/>
      <c r="K18" s="1"/>
      <c r="L18" s="1">
        <v>7</v>
      </c>
      <c r="M18" s="1">
        <v>3</v>
      </c>
      <c r="N18" s="17">
        <v>6</v>
      </c>
      <c r="O18" s="7"/>
    </row>
    <row r="19" spans="1:15" ht="12.75">
      <c r="A19" s="7" t="s">
        <v>27</v>
      </c>
      <c r="B19" s="1">
        <v>4</v>
      </c>
      <c r="C19" s="9">
        <v>1</v>
      </c>
      <c r="D19" s="4">
        <v>1</v>
      </c>
      <c r="E19" s="4"/>
      <c r="F19" s="4"/>
      <c r="G19" s="4">
        <v>1</v>
      </c>
      <c r="H19" s="10">
        <v>2</v>
      </c>
      <c r="I19" s="1">
        <v>2</v>
      </c>
      <c r="J19" s="1"/>
      <c r="K19" s="1"/>
      <c r="L19" s="1">
        <v>4</v>
      </c>
      <c r="M19" s="1"/>
      <c r="N19" s="17">
        <v>3</v>
      </c>
      <c r="O19" s="7"/>
    </row>
    <row r="20" spans="1:15" ht="12.75">
      <c r="A20" s="7" t="s">
        <v>29</v>
      </c>
      <c r="B20" s="1">
        <v>8</v>
      </c>
      <c r="C20" s="9">
        <v>1</v>
      </c>
      <c r="D20" s="4">
        <v>3</v>
      </c>
      <c r="E20" s="4">
        <v>1</v>
      </c>
      <c r="F20" s="4">
        <v>1</v>
      </c>
      <c r="G20" s="4"/>
      <c r="H20" s="10">
        <v>1</v>
      </c>
      <c r="I20" s="1">
        <v>6</v>
      </c>
      <c r="J20" s="1"/>
      <c r="K20" s="1"/>
      <c r="L20" s="1">
        <v>7</v>
      </c>
      <c r="M20" s="1">
        <v>1</v>
      </c>
      <c r="N20" s="17">
        <v>6</v>
      </c>
      <c r="O20" s="7"/>
    </row>
    <row r="21" spans="1:15" ht="12.75">
      <c r="A21" s="7" t="s">
        <v>28</v>
      </c>
      <c r="B21" s="1">
        <v>8</v>
      </c>
      <c r="C21" s="9">
        <v>2</v>
      </c>
      <c r="D21" s="4">
        <v>2</v>
      </c>
      <c r="E21" s="4">
        <v>1</v>
      </c>
      <c r="F21" s="4">
        <v>1</v>
      </c>
      <c r="G21" s="4">
        <v>1</v>
      </c>
      <c r="H21" s="10"/>
      <c r="I21" s="1">
        <v>5</v>
      </c>
      <c r="J21" s="1"/>
      <c r="K21" s="1"/>
      <c r="L21" s="1">
        <v>7</v>
      </c>
      <c r="M21" s="1">
        <v>3</v>
      </c>
      <c r="N21" s="17">
        <v>6</v>
      </c>
      <c r="O21" s="7"/>
    </row>
    <row r="22" spans="1:15" ht="12.75">
      <c r="A22" s="7" t="s">
        <v>30</v>
      </c>
      <c r="B22" s="1">
        <v>8</v>
      </c>
      <c r="C22" s="9">
        <v>1</v>
      </c>
      <c r="D22" s="4"/>
      <c r="E22" s="4">
        <v>1</v>
      </c>
      <c r="F22" s="4"/>
      <c r="G22" s="4">
        <v>1</v>
      </c>
      <c r="H22" s="10"/>
      <c r="I22" s="1">
        <v>4</v>
      </c>
      <c r="J22" s="1"/>
      <c r="K22" s="1"/>
      <c r="L22" s="1">
        <v>5</v>
      </c>
      <c r="M22" s="1">
        <v>2</v>
      </c>
      <c r="N22" s="17">
        <v>6</v>
      </c>
      <c r="O22" s="7"/>
    </row>
    <row r="23" spans="1:15" ht="12.75">
      <c r="A23" s="7" t="s">
        <v>31</v>
      </c>
      <c r="B23" s="1">
        <v>8</v>
      </c>
      <c r="C23" s="9">
        <v>2</v>
      </c>
      <c r="D23" s="4">
        <v>2</v>
      </c>
      <c r="E23" s="4"/>
      <c r="F23" s="4">
        <v>1</v>
      </c>
      <c r="G23" s="4">
        <v>1</v>
      </c>
      <c r="H23" s="10"/>
      <c r="I23" s="1">
        <v>5</v>
      </c>
      <c r="J23" s="1"/>
      <c r="K23" s="1"/>
      <c r="L23" s="1">
        <v>6</v>
      </c>
      <c r="M23" s="1">
        <v>3</v>
      </c>
      <c r="N23" s="17">
        <v>6</v>
      </c>
      <c r="O23" s="7"/>
    </row>
    <row r="24" spans="1:15" ht="12.75">
      <c r="A24" s="7" t="s">
        <v>32</v>
      </c>
      <c r="B24" s="1">
        <v>8</v>
      </c>
      <c r="C24" s="9">
        <v>3</v>
      </c>
      <c r="D24" s="4">
        <v>1</v>
      </c>
      <c r="E24" s="4"/>
      <c r="F24" s="4">
        <v>1</v>
      </c>
      <c r="G24" s="4">
        <v>2</v>
      </c>
      <c r="H24" s="10"/>
      <c r="I24" s="1">
        <v>3</v>
      </c>
      <c r="J24" s="1">
        <v>2</v>
      </c>
      <c r="K24" s="1"/>
      <c r="L24" s="1">
        <v>7</v>
      </c>
      <c r="M24" s="1">
        <v>1</v>
      </c>
      <c r="N24" s="17">
        <v>6</v>
      </c>
      <c r="O24" s="7"/>
    </row>
    <row r="25" spans="1:15" ht="12.75">
      <c r="A25" s="7" t="s">
        <v>33</v>
      </c>
      <c r="B25" s="1">
        <v>4</v>
      </c>
      <c r="C25" s="9">
        <v>2</v>
      </c>
      <c r="D25" s="4">
        <v>2</v>
      </c>
      <c r="E25" s="4"/>
      <c r="F25" s="4"/>
      <c r="G25" s="4"/>
      <c r="H25" s="10"/>
      <c r="I25" s="1">
        <v>2</v>
      </c>
      <c r="J25" s="1"/>
      <c r="K25" s="1"/>
      <c r="L25" s="1">
        <v>4</v>
      </c>
      <c r="M25" s="1">
        <v>2</v>
      </c>
      <c r="N25" s="17">
        <v>3</v>
      </c>
      <c r="O25" s="7"/>
    </row>
    <row r="26" spans="1:15" ht="12.75">
      <c r="A26" s="7" t="s">
        <v>199</v>
      </c>
      <c r="B26" s="1">
        <v>4</v>
      </c>
      <c r="C26" s="9">
        <v>1</v>
      </c>
      <c r="D26" s="4">
        <v>2</v>
      </c>
      <c r="E26" s="4"/>
      <c r="F26" s="4"/>
      <c r="G26" s="4">
        <v>1</v>
      </c>
      <c r="H26" s="10">
        <v>1</v>
      </c>
      <c r="I26" s="1">
        <v>2</v>
      </c>
      <c r="J26" s="1"/>
      <c r="K26" s="1"/>
      <c r="L26" s="1">
        <v>4</v>
      </c>
      <c r="M26" s="1">
        <v>1</v>
      </c>
      <c r="N26" s="17">
        <v>3</v>
      </c>
      <c r="O26" s="7"/>
    </row>
    <row r="27" spans="1:15" ht="12.75">
      <c r="A27" s="7" t="s">
        <v>34</v>
      </c>
      <c r="B27" s="1">
        <v>8</v>
      </c>
      <c r="C27" s="9">
        <v>2</v>
      </c>
      <c r="D27" s="4">
        <v>2</v>
      </c>
      <c r="E27" s="4"/>
      <c r="F27" s="4"/>
      <c r="G27" s="4">
        <v>2</v>
      </c>
      <c r="H27" s="10">
        <v>2</v>
      </c>
      <c r="I27" s="1">
        <v>5</v>
      </c>
      <c r="J27" s="1">
        <v>1</v>
      </c>
      <c r="K27" s="1"/>
      <c r="L27" s="1">
        <v>3</v>
      </c>
      <c r="M27" s="1">
        <v>2</v>
      </c>
      <c r="N27" s="17">
        <v>6</v>
      </c>
      <c r="O27" s="7"/>
    </row>
    <row r="28" spans="1:15" ht="12.75">
      <c r="A28" s="7" t="s">
        <v>35</v>
      </c>
      <c r="B28" s="1">
        <v>8</v>
      </c>
      <c r="C28" s="9">
        <v>2</v>
      </c>
      <c r="D28" s="4">
        <v>2</v>
      </c>
      <c r="E28" s="4"/>
      <c r="F28" s="4">
        <v>1</v>
      </c>
      <c r="G28" s="4"/>
      <c r="H28" s="10">
        <v>1</v>
      </c>
      <c r="I28" s="1">
        <v>4</v>
      </c>
      <c r="J28" s="1">
        <v>2</v>
      </c>
      <c r="K28" s="1"/>
      <c r="L28" s="1">
        <v>8</v>
      </c>
      <c r="M28" s="1">
        <v>3</v>
      </c>
      <c r="N28" s="17">
        <v>6</v>
      </c>
      <c r="O28" s="7"/>
    </row>
    <row r="29" spans="1:15" ht="12.75">
      <c r="A29" s="7" t="s">
        <v>36</v>
      </c>
      <c r="B29" s="1">
        <v>8</v>
      </c>
      <c r="C29" s="9">
        <v>3</v>
      </c>
      <c r="D29" s="4">
        <v>3</v>
      </c>
      <c r="E29" s="4"/>
      <c r="F29" s="4"/>
      <c r="G29" s="4"/>
      <c r="H29" s="10"/>
      <c r="I29" s="1">
        <v>6</v>
      </c>
      <c r="J29" s="1"/>
      <c r="K29" s="1"/>
      <c r="L29" s="1">
        <v>7</v>
      </c>
      <c r="M29" s="1"/>
      <c r="N29" s="17">
        <v>6</v>
      </c>
      <c r="O29" s="7"/>
    </row>
    <row r="30" spans="1:15" ht="12.75">
      <c r="A30" s="41" t="s">
        <v>37</v>
      </c>
      <c r="B30" s="42"/>
      <c r="C30" s="9"/>
      <c r="D30" s="4"/>
      <c r="E30" s="4"/>
      <c r="F30" s="4"/>
      <c r="G30" s="4"/>
      <c r="H30" s="10"/>
      <c r="I30" s="1"/>
      <c r="J30" s="1"/>
      <c r="K30" s="1"/>
      <c r="L30" s="1"/>
      <c r="M30" s="1"/>
      <c r="N30" s="17"/>
      <c r="O30" s="7"/>
    </row>
    <row r="31" spans="1:15" ht="12.75">
      <c r="A31" s="13" t="s">
        <v>200</v>
      </c>
      <c r="C31" s="9"/>
      <c r="D31" s="4">
        <v>1</v>
      </c>
      <c r="E31" s="4"/>
      <c r="F31" s="4"/>
      <c r="G31" s="4">
        <v>1</v>
      </c>
      <c r="H31" s="10"/>
      <c r="I31" s="1"/>
      <c r="J31" s="1"/>
      <c r="K31" s="1"/>
      <c r="L31" s="1">
        <v>1</v>
      </c>
      <c r="M31" s="1"/>
      <c r="N31" s="17"/>
      <c r="O31" s="7"/>
    </row>
    <row r="32" spans="1:15" ht="12.75">
      <c r="A32" s="13" t="s">
        <v>38</v>
      </c>
      <c r="C32" s="9"/>
      <c r="D32" s="4"/>
      <c r="E32" s="4"/>
      <c r="F32" s="4">
        <v>1</v>
      </c>
      <c r="G32" s="4"/>
      <c r="H32" s="10"/>
      <c r="I32" s="1"/>
      <c r="J32" s="1"/>
      <c r="K32" s="1"/>
      <c r="L32" s="1"/>
      <c r="M32" s="1"/>
      <c r="N32" s="17"/>
      <c r="O32" s="7"/>
    </row>
    <row r="33" spans="1:15" ht="12.75">
      <c r="A33" s="13" t="s">
        <v>39</v>
      </c>
      <c r="C33" s="9">
        <v>1</v>
      </c>
      <c r="D33" s="4"/>
      <c r="E33" s="4"/>
      <c r="F33" s="4">
        <v>1</v>
      </c>
      <c r="G33" s="4"/>
      <c r="H33" s="10"/>
      <c r="I33" s="1"/>
      <c r="J33" s="1"/>
      <c r="K33" s="1"/>
      <c r="L33" s="1"/>
      <c r="M33" s="1"/>
      <c r="N33" s="17"/>
      <c r="O33" s="7"/>
    </row>
    <row r="34" spans="1:15" ht="12.75">
      <c r="A34" s="13" t="s">
        <v>40</v>
      </c>
      <c r="C34" s="9">
        <v>1</v>
      </c>
      <c r="D34" s="4">
        <v>1</v>
      </c>
      <c r="E34" s="4"/>
      <c r="F34" s="4"/>
      <c r="G34" s="4"/>
      <c r="H34" s="10"/>
      <c r="I34" s="1"/>
      <c r="J34" s="1"/>
      <c r="K34" s="1"/>
      <c r="L34" s="1">
        <v>1</v>
      </c>
      <c r="M34" s="1"/>
      <c r="N34" s="17"/>
      <c r="O34" s="7"/>
    </row>
    <row r="35" spans="1:15" ht="12.75">
      <c r="A35" s="13" t="s">
        <v>41</v>
      </c>
      <c r="C35" s="9">
        <v>1</v>
      </c>
      <c r="D35" s="4">
        <v>1</v>
      </c>
      <c r="E35" s="4"/>
      <c r="F35" s="4"/>
      <c r="G35" s="4"/>
      <c r="H35" s="10"/>
      <c r="I35" s="1"/>
      <c r="J35" s="1"/>
      <c r="K35" s="1"/>
      <c r="L35" s="1"/>
      <c r="M35" s="1"/>
      <c r="N35" s="17"/>
      <c r="O35" s="7"/>
    </row>
    <row r="36" spans="1:15" ht="12.75">
      <c r="A36" s="13" t="s">
        <v>42</v>
      </c>
      <c r="C36" s="9"/>
      <c r="D36" s="4"/>
      <c r="E36" s="4">
        <v>1</v>
      </c>
      <c r="F36" s="4"/>
      <c r="G36" s="4"/>
      <c r="H36" s="10"/>
      <c r="I36" s="1"/>
      <c r="J36" s="1"/>
      <c r="K36" s="1"/>
      <c r="L36" s="1">
        <v>1</v>
      </c>
      <c r="M36" s="1"/>
      <c r="N36" s="17"/>
      <c r="O36" s="7"/>
    </row>
    <row r="37" spans="1:15" ht="12.75">
      <c r="A37" s="13" t="s">
        <v>43</v>
      </c>
      <c r="C37" s="9">
        <v>1</v>
      </c>
      <c r="D37" s="4">
        <v>1</v>
      </c>
      <c r="E37" s="4"/>
      <c r="F37" s="4"/>
      <c r="G37" s="4">
        <v>2</v>
      </c>
      <c r="H37" s="10">
        <v>3</v>
      </c>
      <c r="I37" s="1"/>
      <c r="J37" s="1"/>
      <c r="K37" s="1"/>
      <c r="L37" s="1">
        <v>1</v>
      </c>
      <c r="M37" s="1"/>
      <c r="N37" s="18"/>
      <c r="O37" s="7"/>
    </row>
    <row r="38" spans="1:14" ht="12.75">
      <c r="A38" s="14" t="s">
        <v>44</v>
      </c>
      <c r="B38" s="2">
        <f>SUM(B5:B29)</f>
        <v>184</v>
      </c>
      <c r="C38" s="2">
        <f>SUM(C5:C37)</f>
        <v>46</v>
      </c>
      <c r="D38" s="2">
        <f aca="true" t="shared" si="0" ref="D38:N38">SUM(D5:D37)</f>
        <v>49</v>
      </c>
      <c r="E38" s="2">
        <f t="shared" si="0"/>
        <v>9</v>
      </c>
      <c r="F38" s="2">
        <f t="shared" si="0"/>
        <v>10</v>
      </c>
      <c r="G38" s="2">
        <f t="shared" si="0"/>
        <v>23</v>
      </c>
      <c r="H38" s="2">
        <f t="shared" si="0"/>
        <v>22</v>
      </c>
      <c r="I38" s="2">
        <f t="shared" si="0"/>
        <v>107</v>
      </c>
      <c r="J38" s="2">
        <f t="shared" si="0"/>
        <v>12</v>
      </c>
      <c r="K38" s="2">
        <f t="shared" si="0"/>
        <v>0</v>
      </c>
      <c r="L38" s="2">
        <f t="shared" si="0"/>
        <v>147</v>
      </c>
      <c r="M38" s="2">
        <f t="shared" si="0"/>
        <v>40</v>
      </c>
      <c r="N38" s="2">
        <f t="shared" si="0"/>
        <v>138</v>
      </c>
    </row>
    <row r="39" spans="3:14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15">
    <mergeCell ref="O2:O4"/>
    <mergeCell ref="A30:B30"/>
    <mergeCell ref="N2:N3"/>
    <mergeCell ref="B2:B4"/>
    <mergeCell ref="A2:A4"/>
    <mergeCell ref="I2:M2"/>
    <mergeCell ref="I3:I4"/>
    <mergeCell ref="J3:J4"/>
    <mergeCell ref="K3:K4"/>
    <mergeCell ref="L3:L4"/>
    <mergeCell ref="M3:M4"/>
    <mergeCell ref="C2:H2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4">
      <selection activeCell="N8" sqref="N8"/>
    </sheetView>
  </sheetViews>
  <sheetFormatPr defaultColWidth="9.140625" defaultRowHeight="12.75"/>
  <cols>
    <col min="1" max="1" width="25.7109375" style="0" customWidth="1"/>
    <col min="2" max="2" width="7.7109375" style="0" customWidth="1"/>
    <col min="3" max="13" width="5.7109375" style="0" customWidth="1"/>
    <col min="14" max="14" width="36.57421875" style="0" customWidth="1"/>
  </cols>
  <sheetData>
    <row r="2" spans="1:14" ht="12.75">
      <c r="A2" s="46" t="s">
        <v>8</v>
      </c>
      <c r="B2" s="45" t="s">
        <v>9</v>
      </c>
      <c r="C2" s="32" t="s">
        <v>3</v>
      </c>
      <c r="D2" s="33"/>
      <c r="E2" s="33"/>
      <c r="F2" s="33"/>
      <c r="G2" s="33"/>
      <c r="H2" s="34"/>
      <c r="I2" s="32" t="s">
        <v>10</v>
      </c>
      <c r="J2" s="29"/>
      <c r="K2" s="29"/>
      <c r="L2" s="29"/>
      <c r="M2" s="43" t="s">
        <v>47</v>
      </c>
      <c r="N2" s="38" t="s">
        <v>16</v>
      </c>
    </row>
    <row r="3" spans="1:14" ht="12.75" customHeight="1">
      <c r="A3" s="47"/>
      <c r="B3" s="31"/>
      <c r="C3" s="35" t="s">
        <v>0</v>
      </c>
      <c r="D3" s="36"/>
      <c r="E3" s="36" t="s">
        <v>1</v>
      </c>
      <c r="F3" s="36"/>
      <c r="G3" s="36" t="s">
        <v>2</v>
      </c>
      <c r="H3" s="37"/>
      <c r="I3" s="31" t="s">
        <v>12</v>
      </c>
      <c r="J3" s="31" t="s">
        <v>13</v>
      </c>
      <c r="K3" s="31" t="s">
        <v>15</v>
      </c>
      <c r="L3" s="31" t="s">
        <v>11</v>
      </c>
      <c r="M3" s="44"/>
      <c r="N3" s="39"/>
    </row>
    <row r="4" spans="1:14" ht="12.75">
      <c r="A4" s="48"/>
      <c r="B4" s="30"/>
      <c r="C4" s="11" t="s">
        <v>4</v>
      </c>
      <c r="D4" s="5" t="s">
        <v>5</v>
      </c>
      <c r="E4" s="5" t="s">
        <v>4</v>
      </c>
      <c r="F4" s="5" t="s">
        <v>5</v>
      </c>
      <c r="G4" s="5" t="s">
        <v>6</v>
      </c>
      <c r="H4" s="12" t="s">
        <v>7</v>
      </c>
      <c r="I4" s="30"/>
      <c r="J4" s="30"/>
      <c r="K4" s="30"/>
      <c r="L4" s="30"/>
      <c r="M4" s="18" t="s">
        <v>48</v>
      </c>
      <c r="N4" s="40"/>
    </row>
    <row r="5" spans="1:14" ht="12.75">
      <c r="A5" s="7" t="s">
        <v>163</v>
      </c>
      <c r="B5" s="1">
        <v>9</v>
      </c>
      <c r="C5" s="9">
        <v>2</v>
      </c>
      <c r="D5" s="4">
        <v>2</v>
      </c>
      <c r="E5" s="4"/>
      <c r="F5" s="4"/>
      <c r="G5" s="4">
        <v>2</v>
      </c>
      <c r="H5" s="10">
        <v>3</v>
      </c>
      <c r="I5" s="1">
        <v>4</v>
      </c>
      <c r="J5" s="1">
        <v>1</v>
      </c>
      <c r="K5" s="1">
        <v>5</v>
      </c>
      <c r="L5" s="1">
        <v>5</v>
      </c>
      <c r="M5" s="17">
        <v>7</v>
      </c>
      <c r="N5" s="15" t="s">
        <v>46</v>
      </c>
    </row>
    <row r="6" spans="1:14" ht="12.75">
      <c r="A6" s="7" t="s">
        <v>17</v>
      </c>
      <c r="B6" s="1">
        <v>9</v>
      </c>
      <c r="C6" s="9">
        <v>2</v>
      </c>
      <c r="D6" s="4">
        <v>2</v>
      </c>
      <c r="E6" s="4">
        <v>1</v>
      </c>
      <c r="F6" s="4">
        <v>1</v>
      </c>
      <c r="G6" s="4"/>
      <c r="H6" s="10"/>
      <c r="I6" s="1">
        <v>6</v>
      </c>
      <c r="J6" s="1"/>
      <c r="K6" s="1">
        <v>5</v>
      </c>
      <c r="L6" s="1">
        <v>4</v>
      </c>
      <c r="M6" s="17">
        <v>7</v>
      </c>
      <c r="N6" s="7"/>
    </row>
    <row r="7" spans="1:14" ht="12.75">
      <c r="A7" s="7" t="s">
        <v>164</v>
      </c>
      <c r="B7" s="1">
        <v>9</v>
      </c>
      <c r="C7" s="9">
        <v>3</v>
      </c>
      <c r="D7" s="4">
        <v>1</v>
      </c>
      <c r="E7" s="4"/>
      <c r="F7" s="4"/>
      <c r="G7" s="4"/>
      <c r="H7" s="10">
        <v>1</v>
      </c>
      <c r="I7" s="1">
        <v>5</v>
      </c>
      <c r="J7" s="1"/>
      <c r="K7" s="1">
        <v>8</v>
      </c>
      <c r="L7" s="1">
        <v>2</v>
      </c>
      <c r="M7" s="17">
        <v>7</v>
      </c>
      <c r="N7" s="7"/>
    </row>
    <row r="8" spans="1:14" ht="12.75">
      <c r="A8" s="7" t="s">
        <v>212</v>
      </c>
      <c r="B8" s="1">
        <v>4.5</v>
      </c>
      <c r="C8" s="9">
        <v>3</v>
      </c>
      <c r="D8" s="4">
        <v>2</v>
      </c>
      <c r="E8" s="4">
        <v>1</v>
      </c>
      <c r="F8" s="4">
        <v>1</v>
      </c>
      <c r="G8" s="4"/>
      <c r="H8" s="10"/>
      <c r="I8" s="1">
        <v>2</v>
      </c>
      <c r="J8" s="1"/>
      <c r="K8" s="1">
        <v>3</v>
      </c>
      <c r="L8" s="1"/>
      <c r="M8" s="17">
        <v>3.5</v>
      </c>
      <c r="N8" s="7" t="s">
        <v>214</v>
      </c>
    </row>
    <row r="9" spans="1:14" ht="12.75">
      <c r="A9" s="7" t="s">
        <v>19</v>
      </c>
      <c r="B9" s="1">
        <v>9</v>
      </c>
      <c r="C9" s="9">
        <v>2</v>
      </c>
      <c r="D9" s="4">
        <v>2</v>
      </c>
      <c r="E9" s="4"/>
      <c r="F9" s="4"/>
      <c r="G9" s="4">
        <v>1</v>
      </c>
      <c r="H9" s="10">
        <v>3</v>
      </c>
      <c r="I9" s="1">
        <v>4</v>
      </c>
      <c r="J9" s="1">
        <v>1</v>
      </c>
      <c r="K9" s="1">
        <v>4</v>
      </c>
      <c r="L9" s="1">
        <v>2</v>
      </c>
      <c r="M9" s="17">
        <v>7</v>
      </c>
      <c r="N9" s="7"/>
    </row>
    <row r="10" spans="1:14" ht="12.75">
      <c r="A10" s="7" t="s">
        <v>63</v>
      </c>
      <c r="B10" s="1">
        <v>9</v>
      </c>
      <c r="C10" s="9">
        <v>1</v>
      </c>
      <c r="D10" s="4">
        <v>1</v>
      </c>
      <c r="E10" s="4">
        <v>1</v>
      </c>
      <c r="F10" s="4"/>
      <c r="G10" s="4"/>
      <c r="H10" s="10"/>
      <c r="I10" s="1">
        <v>6</v>
      </c>
      <c r="J10" s="1"/>
      <c r="K10" s="1">
        <v>5</v>
      </c>
      <c r="L10" s="1">
        <v>4</v>
      </c>
      <c r="M10" s="17">
        <v>7</v>
      </c>
      <c r="N10" s="7"/>
    </row>
    <row r="11" spans="1:14" ht="12.75">
      <c r="A11" s="7" t="s">
        <v>21</v>
      </c>
      <c r="B11" s="1">
        <v>9</v>
      </c>
      <c r="C11" s="9">
        <v>2</v>
      </c>
      <c r="D11" s="4">
        <v>2</v>
      </c>
      <c r="E11" s="4"/>
      <c r="F11" s="4"/>
      <c r="G11" s="4"/>
      <c r="H11" s="10"/>
      <c r="I11" s="1">
        <v>4</v>
      </c>
      <c r="J11" s="1">
        <v>1</v>
      </c>
      <c r="K11" s="1">
        <v>7</v>
      </c>
      <c r="L11" s="1">
        <v>4</v>
      </c>
      <c r="M11" s="17">
        <v>7</v>
      </c>
      <c r="N11" s="7"/>
    </row>
    <row r="12" spans="1:14" ht="12.75">
      <c r="A12" s="7" t="s">
        <v>167</v>
      </c>
      <c r="B12" s="1">
        <v>9</v>
      </c>
      <c r="C12" s="9">
        <v>2</v>
      </c>
      <c r="D12" s="4">
        <v>2</v>
      </c>
      <c r="E12" s="4">
        <v>1</v>
      </c>
      <c r="F12" s="4"/>
      <c r="G12" s="4"/>
      <c r="H12" s="10">
        <v>2</v>
      </c>
      <c r="I12" s="1">
        <v>5</v>
      </c>
      <c r="J12" s="1">
        <v>1</v>
      </c>
      <c r="K12" s="1">
        <v>6</v>
      </c>
      <c r="L12" s="1">
        <v>2</v>
      </c>
      <c r="M12" s="17">
        <v>7</v>
      </c>
      <c r="N12" s="7"/>
    </row>
    <row r="13" spans="1:14" ht="12.75">
      <c r="A13" s="7" t="s">
        <v>45</v>
      </c>
      <c r="B13" s="1">
        <v>9</v>
      </c>
      <c r="C13" s="9">
        <v>2</v>
      </c>
      <c r="D13" s="4">
        <v>1</v>
      </c>
      <c r="E13" s="4"/>
      <c r="F13" s="4">
        <v>1</v>
      </c>
      <c r="G13" s="4"/>
      <c r="H13" s="10">
        <v>1</v>
      </c>
      <c r="I13" s="1">
        <v>5</v>
      </c>
      <c r="J13" s="1"/>
      <c r="K13" s="1">
        <v>3</v>
      </c>
      <c r="L13" s="1">
        <v>6</v>
      </c>
      <c r="M13" s="17">
        <v>7</v>
      </c>
      <c r="N13" s="7"/>
    </row>
    <row r="14" spans="1:14" ht="12.75">
      <c r="A14" s="7" t="s">
        <v>24</v>
      </c>
      <c r="B14" s="1">
        <v>9</v>
      </c>
      <c r="C14" s="9">
        <v>2</v>
      </c>
      <c r="D14" s="4">
        <v>2</v>
      </c>
      <c r="E14" s="4">
        <v>1</v>
      </c>
      <c r="F14" s="4"/>
      <c r="G14" s="4"/>
      <c r="H14" s="10"/>
      <c r="I14" s="1">
        <v>3</v>
      </c>
      <c r="J14" s="1">
        <v>2</v>
      </c>
      <c r="K14" s="1">
        <v>4</v>
      </c>
      <c r="L14" s="1">
        <v>2</v>
      </c>
      <c r="M14" s="17">
        <v>7</v>
      </c>
      <c r="N14" s="7"/>
    </row>
    <row r="15" spans="1:14" ht="12.75">
      <c r="A15" s="7" t="s">
        <v>25</v>
      </c>
      <c r="B15" s="1">
        <v>9</v>
      </c>
      <c r="C15" s="9">
        <v>3</v>
      </c>
      <c r="D15" s="4">
        <v>2</v>
      </c>
      <c r="E15" s="4">
        <v>1</v>
      </c>
      <c r="F15" s="4">
        <v>1</v>
      </c>
      <c r="G15" s="4"/>
      <c r="H15" s="10">
        <v>1</v>
      </c>
      <c r="I15" s="1">
        <v>3</v>
      </c>
      <c r="J15" s="1">
        <v>1</v>
      </c>
      <c r="K15" s="1">
        <v>7</v>
      </c>
      <c r="L15" s="1">
        <v>4</v>
      </c>
      <c r="M15" s="17">
        <v>7</v>
      </c>
      <c r="N15" s="7"/>
    </row>
    <row r="16" spans="1:14" ht="12.75">
      <c r="A16" s="7" t="s">
        <v>165</v>
      </c>
      <c r="B16" s="1">
        <v>9</v>
      </c>
      <c r="C16" s="9">
        <v>1</v>
      </c>
      <c r="D16" s="4">
        <v>2</v>
      </c>
      <c r="E16" s="4"/>
      <c r="F16" s="4">
        <v>1</v>
      </c>
      <c r="G16" s="4"/>
      <c r="H16" s="10"/>
      <c r="I16" s="1">
        <v>5</v>
      </c>
      <c r="J16" s="1">
        <v>2</v>
      </c>
      <c r="K16" s="1">
        <v>6</v>
      </c>
      <c r="L16" s="1">
        <v>4</v>
      </c>
      <c r="M16" s="17">
        <v>7</v>
      </c>
      <c r="N16" s="7"/>
    </row>
    <row r="17" spans="1:14" ht="12.75">
      <c r="A17" s="7" t="s">
        <v>166</v>
      </c>
      <c r="B17" s="1">
        <v>9</v>
      </c>
      <c r="C17" s="9">
        <v>3</v>
      </c>
      <c r="D17" s="4">
        <v>2</v>
      </c>
      <c r="E17" s="4"/>
      <c r="F17" s="4"/>
      <c r="G17" s="4">
        <v>2</v>
      </c>
      <c r="H17" s="10"/>
      <c r="I17" s="1">
        <v>5</v>
      </c>
      <c r="J17" s="1"/>
      <c r="K17" s="1">
        <v>6</v>
      </c>
      <c r="L17" s="1">
        <v>3</v>
      </c>
      <c r="M17" s="17">
        <v>7</v>
      </c>
      <c r="N17" s="7"/>
    </row>
    <row r="18" spans="1:14" ht="12.75">
      <c r="A18" s="7" t="s">
        <v>26</v>
      </c>
      <c r="B18" s="1">
        <v>9</v>
      </c>
      <c r="C18" s="9">
        <v>3</v>
      </c>
      <c r="D18" s="4">
        <v>1</v>
      </c>
      <c r="E18" s="4"/>
      <c r="F18" s="4">
        <v>1</v>
      </c>
      <c r="G18" s="4">
        <v>1</v>
      </c>
      <c r="H18" s="10"/>
      <c r="I18" s="1">
        <v>5</v>
      </c>
      <c r="J18" s="1"/>
      <c r="K18" s="1">
        <v>5</v>
      </c>
      <c r="L18" s="1">
        <v>3</v>
      </c>
      <c r="M18" s="17">
        <v>7</v>
      </c>
      <c r="N18" s="7"/>
    </row>
    <row r="19" spans="1:14" ht="12.75">
      <c r="A19" s="7" t="s">
        <v>27</v>
      </c>
      <c r="B19" s="1">
        <v>4.5</v>
      </c>
      <c r="C19" s="9">
        <v>1</v>
      </c>
      <c r="D19" s="4">
        <v>1</v>
      </c>
      <c r="E19" s="4"/>
      <c r="F19" s="4"/>
      <c r="G19" s="4">
        <v>2</v>
      </c>
      <c r="H19" s="10">
        <v>3</v>
      </c>
      <c r="I19" s="1">
        <v>3</v>
      </c>
      <c r="J19" s="1"/>
      <c r="K19" s="1">
        <v>4</v>
      </c>
      <c r="L19" s="1">
        <v>2</v>
      </c>
      <c r="M19" s="17">
        <v>3.5</v>
      </c>
      <c r="N19" s="7"/>
    </row>
    <row r="20" spans="1:14" ht="12.75">
      <c r="A20" s="7" t="s">
        <v>29</v>
      </c>
      <c r="B20" s="1">
        <v>9</v>
      </c>
      <c r="C20" s="9">
        <v>3</v>
      </c>
      <c r="D20" s="4">
        <v>2</v>
      </c>
      <c r="E20" s="4">
        <v>1</v>
      </c>
      <c r="F20" s="4">
        <v>1</v>
      </c>
      <c r="G20" s="4">
        <v>1</v>
      </c>
      <c r="H20" s="10"/>
      <c r="I20" s="1">
        <v>6</v>
      </c>
      <c r="J20" s="1"/>
      <c r="K20" s="1">
        <v>5</v>
      </c>
      <c r="L20" s="1">
        <v>3</v>
      </c>
      <c r="M20" s="17">
        <v>7</v>
      </c>
      <c r="N20" s="7"/>
    </row>
    <row r="21" spans="1:14" ht="12.75">
      <c r="A21" s="7" t="s">
        <v>28</v>
      </c>
      <c r="B21" s="1">
        <v>9</v>
      </c>
      <c r="C21" s="9">
        <v>3</v>
      </c>
      <c r="D21" s="4">
        <v>2</v>
      </c>
      <c r="E21" s="4">
        <v>1</v>
      </c>
      <c r="F21" s="4"/>
      <c r="G21" s="4"/>
      <c r="H21" s="10"/>
      <c r="I21" s="1">
        <v>4</v>
      </c>
      <c r="J21" s="1">
        <v>1</v>
      </c>
      <c r="K21" s="1">
        <v>6</v>
      </c>
      <c r="L21" s="1">
        <v>3</v>
      </c>
      <c r="M21" s="17">
        <v>7</v>
      </c>
      <c r="N21" s="7"/>
    </row>
    <row r="22" spans="1:14" ht="12.75">
      <c r="A22" s="7" t="s">
        <v>50</v>
      </c>
      <c r="B22" s="1">
        <v>9</v>
      </c>
      <c r="C22" s="9">
        <v>2</v>
      </c>
      <c r="D22" s="4">
        <v>1</v>
      </c>
      <c r="E22" s="4">
        <v>1</v>
      </c>
      <c r="F22" s="4"/>
      <c r="G22" s="4">
        <v>2</v>
      </c>
      <c r="H22" s="10"/>
      <c r="I22" s="1">
        <v>5</v>
      </c>
      <c r="J22" s="1"/>
      <c r="K22" s="1">
        <v>7</v>
      </c>
      <c r="L22" s="1">
        <v>3</v>
      </c>
      <c r="M22" s="17">
        <v>7</v>
      </c>
      <c r="N22" s="7"/>
    </row>
    <row r="23" spans="1:14" ht="12.75">
      <c r="A23" s="7" t="s">
        <v>31</v>
      </c>
      <c r="B23" s="1">
        <v>9</v>
      </c>
      <c r="C23" s="9">
        <v>2</v>
      </c>
      <c r="D23" s="4">
        <v>2</v>
      </c>
      <c r="E23" s="4">
        <v>1</v>
      </c>
      <c r="F23" s="4">
        <v>1</v>
      </c>
      <c r="G23" s="4">
        <v>1</v>
      </c>
      <c r="H23" s="10"/>
      <c r="I23" s="1">
        <v>5</v>
      </c>
      <c r="J23" s="1"/>
      <c r="K23" s="1">
        <v>7</v>
      </c>
      <c r="L23" s="1">
        <v>3</v>
      </c>
      <c r="M23" s="17">
        <v>7</v>
      </c>
      <c r="N23" s="7"/>
    </row>
    <row r="24" spans="1:14" ht="12.75">
      <c r="A24" s="7" t="s">
        <v>32</v>
      </c>
      <c r="B24" s="1">
        <v>9</v>
      </c>
      <c r="C24" s="9">
        <v>4</v>
      </c>
      <c r="D24" s="4">
        <v>2</v>
      </c>
      <c r="E24" s="4"/>
      <c r="F24" s="4"/>
      <c r="G24" s="4">
        <v>2</v>
      </c>
      <c r="H24" s="10"/>
      <c r="I24" s="1">
        <v>5</v>
      </c>
      <c r="J24" s="1"/>
      <c r="K24" s="1">
        <v>6</v>
      </c>
      <c r="L24" s="1">
        <v>3</v>
      </c>
      <c r="M24" s="17">
        <v>7</v>
      </c>
      <c r="N24" s="7"/>
    </row>
    <row r="25" spans="1:14" ht="12.75">
      <c r="A25" s="7" t="s">
        <v>33</v>
      </c>
      <c r="B25" s="1">
        <v>4.5</v>
      </c>
      <c r="C25" s="9">
        <v>2</v>
      </c>
      <c r="D25" s="4">
        <v>1</v>
      </c>
      <c r="E25" s="4"/>
      <c r="F25" s="4"/>
      <c r="G25" s="4"/>
      <c r="H25" s="10"/>
      <c r="I25" s="1">
        <v>2</v>
      </c>
      <c r="J25" s="1"/>
      <c r="K25" s="1">
        <v>3</v>
      </c>
      <c r="L25" s="1"/>
      <c r="M25" s="17">
        <v>3.5</v>
      </c>
      <c r="N25" s="7"/>
    </row>
    <row r="26" spans="1:14" ht="12.75">
      <c r="A26" s="7" t="s">
        <v>198</v>
      </c>
      <c r="B26" s="1">
        <v>4.5</v>
      </c>
      <c r="C26" s="9"/>
      <c r="D26" s="4">
        <v>1</v>
      </c>
      <c r="E26" s="4">
        <v>1</v>
      </c>
      <c r="F26" s="4"/>
      <c r="G26" s="4">
        <v>2</v>
      </c>
      <c r="H26" s="10">
        <v>2</v>
      </c>
      <c r="I26" s="1">
        <v>3</v>
      </c>
      <c r="J26" s="1"/>
      <c r="K26" s="1">
        <v>3</v>
      </c>
      <c r="L26" s="1">
        <v>2</v>
      </c>
      <c r="M26" s="17">
        <v>3.5</v>
      </c>
      <c r="N26" s="7"/>
    </row>
    <row r="27" spans="1:14" ht="12.75">
      <c r="A27" s="7" t="s">
        <v>34</v>
      </c>
      <c r="B27" s="1">
        <v>9</v>
      </c>
      <c r="C27" s="9">
        <v>2</v>
      </c>
      <c r="D27" s="4">
        <v>2</v>
      </c>
      <c r="E27" s="4">
        <v>1</v>
      </c>
      <c r="F27" s="4"/>
      <c r="G27" s="4">
        <v>1</v>
      </c>
      <c r="H27" s="10">
        <v>1</v>
      </c>
      <c r="I27" s="1">
        <v>5</v>
      </c>
      <c r="J27" s="1"/>
      <c r="K27" s="1">
        <v>4</v>
      </c>
      <c r="L27" s="1">
        <v>2</v>
      </c>
      <c r="M27" s="17">
        <v>7</v>
      </c>
      <c r="N27" s="7"/>
    </row>
    <row r="28" spans="1:14" ht="12.75">
      <c r="A28" s="7" t="s">
        <v>35</v>
      </c>
      <c r="B28" s="1">
        <v>9</v>
      </c>
      <c r="C28" s="9">
        <v>3</v>
      </c>
      <c r="D28" s="4">
        <v>1</v>
      </c>
      <c r="E28" s="4"/>
      <c r="F28" s="4">
        <v>1</v>
      </c>
      <c r="G28" s="4"/>
      <c r="H28" s="10">
        <v>1</v>
      </c>
      <c r="I28" s="1">
        <v>5</v>
      </c>
      <c r="J28" s="1"/>
      <c r="K28" s="1">
        <v>3</v>
      </c>
      <c r="L28" s="1">
        <v>5</v>
      </c>
      <c r="M28" s="17">
        <v>7</v>
      </c>
      <c r="N28" s="7" t="s">
        <v>49</v>
      </c>
    </row>
    <row r="29" spans="1:14" ht="12.75">
      <c r="A29" s="7" t="s">
        <v>64</v>
      </c>
      <c r="B29" s="1">
        <v>9</v>
      </c>
      <c r="C29" s="9">
        <v>2</v>
      </c>
      <c r="D29" s="4">
        <v>2</v>
      </c>
      <c r="E29" s="4">
        <v>1</v>
      </c>
      <c r="F29" s="4">
        <v>1</v>
      </c>
      <c r="G29" s="4"/>
      <c r="H29" s="10"/>
      <c r="I29" s="1">
        <v>5</v>
      </c>
      <c r="J29" s="1"/>
      <c r="K29" s="1">
        <v>6</v>
      </c>
      <c r="L29" s="1">
        <v>3</v>
      </c>
      <c r="M29" s="17">
        <v>7</v>
      </c>
      <c r="N29" s="7"/>
    </row>
    <row r="30" spans="1:14" ht="12.75">
      <c r="A30" s="13" t="s">
        <v>65</v>
      </c>
      <c r="B30" s="1">
        <v>4.5</v>
      </c>
      <c r="C30" s="9">
        <v>2</v>
      </c>
      <c r="D30" s="4"/>
      <c r="E30" s="4"/>
      <c r="F30" s="4">
        <v>1</v>
      </c>
      <c r="G30" s="4">
        <v>2</v>
      </c>
      <c r="H30" s="10">
        <v>1</v>
      </c>
      <c r="I30" s="1"/>
      <c r="J30" s="1"/>
      <c r="K30" s="1">
        <v>1</v>
      </c>
      <c r="L30" s="1"/>
      <c r="M30" s="9">
        <v>3.5</v>
      </c>
      <c r="N30" s="7"/>
    </row>
    <row r="31" spans="1:14" ht="12.75">
      <c r="A31" s="20" t="s">
        <v>66</v>
      </c>
      <c r="B31" s="17">
        <v>9</v>
      </c>
      <c r="C31" s="1">
        <v>1</v>
      </c>
      <c r="D31" s="1">
        <v>2</v>
      </c>
      <c r="E31" s="1">
        <v>1</v>
      </c>
      <c r="F31" s="1"/>
      <c r="G31" s="1">
        <v>2</v>
      </c>
      <c r="H31" s="1"/>
      <c r="I31" s="9">
        <v>5</v>
      </c>
      <c r="J31" s="4"/>
      <c r="K31" s="4">
        <v>7</v>
      </c>
      <c r="L31" s="10">
        <v>4</v>
      </c>
      <c r="M31" s="1">
        <v>7</v>
      </c>
      <c r="N31" s="7"/>
    </row>
    <row r="32" spans="1:14" ht="12.75">
      <c r="A32" s="19" t="s">
        <v>37</v>
      </c>
      <c r="B32" s="17"/>
      <c r="C32" s="1"/>
      <c r="D32" s="1"/>
      <c r="E32" s="1"/>
      <c r="F32" s="1"/>
      <c r="G32" s="1"/>
      <c r="H32" s="1"/>
      <c r="I32" s="9"/>
      <c r="J32" s="4"/>
      <c r="K32" s="4"/>
      <c r="L32" s="10"/>
      <c r="M32" s="1"/>
      <c r="N32" s="7"/>
    </row>
    <row r="33" spans="1:14" ht="12.75">
      <c r="A33" s="20" t="s">
        <v>51</v>
      </c>
      <c r="B33" s="17"/>
      <c r="C33" s="1"/>
      <c r="D33" s="1"/>
      <c r="E33" s="1"/>
      <c r="F33" s="1">
        <v>1</v>
      </c>
      <c r="G33" s="1"/>
      <c r="H33" s="1"/>
      <c r="I33" s="9"/>
      <c r="J33" s="4"/>
      <c r="K33" s="4"/>
      <c r="L33" s="10"/>
      <c r="M33" s="1"/>
      <c r="N33" s="7"/>
    </row>
    <row r="34" spans="1:14" ht="12.75">
      <c r="A34" s="20" t="s">
        <v>38</v>
      </c>
      <c r="B34" s="17"/>
      <c r="C34" s="1"/>
      <c r="D34" s="1"/>
      <c r="E34" s="1"/>
      <c r="F34" s="1">
        <v>1</v>
      </c>
      <c r="G34" s="1"/>
      <c r="H34" s="1"/>
      <c r="I34" s="9"/>
      <c r="J34" s="4"/>
      <c r="K34" s="4"/>
      <c r="L34" s="10"/>
      <c r="M34" s="1"/>
      <c r="N34" s="7"/>
    </row>
    <row r="35" spans="1:14" ht="12.75">
      <c r="A35" s="20" t="s">
        <v>40</v>
      </c>
      <c r="B35" s="17"/>
      <c r="C35" s="1"/>
      <c r="D35" s="1"/>
      <c r="E35" s="1">
        <v>1</v>
      </c>
      <c r="F35" s="1">
        <v>1</v>
      </c>
      <c r="G35" s="1"/>
      <c r="H35" s="1"/>
      <c r="I35" s="9"/>
      <c r="J35" s="4"/>
      <c r="K35" s="4">
        <v>1</v>
      </c>
      <c r="L35" s="10"/>
      <c r="M35" s="1"/>
      <c r="N35" s="7"/>
    </row>
    <row r="36" spans="1:14" ht="12.75">
      <c r="A36" s="20" t="s">
        <v>41</v>
      </c>
      <c r="B36" s="7"/>
      <c r="C36" s="1">
        <v>1</v>
      </c>
      <c r="D36" s="1">
        <v>1</v>
      </c>
      <c r="E36" s="1"/>
      <c r="F36" s="1"/>
      <c r="G36" s="1"/>
      <c r="H36" s="1"/>
      <c r="I36" s="9"/>
      <c r="J36" s="4"/>
      <c r="K36" s="4"/>
      <c r="L36" s="10"/>
      <c r="M36" s="1">
        <v>1</v>
      </c>
      <c r="N36" s="7" t="s">
        <v>53</v>
      </c>
    </row>
    <row r="37" spans="1:14" ht="12.75">
      <c r="A37" s="20" t="s">
        <v>52</v>
      </c>
      <c r="B37" s="7"/>
      <c r="C37" s="1"/>
      <c r="D37" s="1"/>
      <c r="E37" s="1">
        <v>1</v>
      </c>
      <c r="F37" s="1"/>
      <c r="G37" s="1"/>
      <c r="H37" s="1"/>
      <c r="I37" s="9"/>
      <c r="J37" s="4"/>
      <c r="K37" s="4">
        <v>1</v>
      </c>
      <c r="L37" s="10"/>
      <c r="M37" s="1"/>
      <c r="N37" s="7"/>
    </row>
    <row r="38" spans="1:14" ht="12.75">
      <c r="A38" s="20" t="s">
        <v>56</v>
      </c>
      <c r="B38" s="7"/>
      <c r="C38" s="1">
        <v>1</v>
      </c>
      <c r="D38" s="1">
        <v>1</v>
      </c>
      <c r="E38" s="1"/>
      <c r="F38" s="1"/>
      <c r="G38" s="1">
        <v>1</v>
      </c>
      <c r="H38" s="1"/>
      <c r="I38" s="9"/>
      <c r="J38" s="4"/>
      <c r="K38" s="4">
        <v>1</v>
      </c>
      <c r="L38" s="10"/>
      <c r="M38" s="1">
        <v>1</v>
      </c>
      <c r="N38" s="7" t="s">
        <v>53</v>
      </c>
    </row>
    <row r="39" spans="1:13" ht="12.75">
      <c r="A39" s="14" t="s">
        <v>44</v>
      </c>
      <c r="B39" s="2">
        <f>SUM(B5:B38)</f>
        <v>220.5</v>
      </c>
      <c r="C39" s="2">
        <f aca="true" t="shared" si="0" ref="C39:M39">SUM(C5:C38)</f>
        <v>60</v>
      </c>
      <c r="D39" s="2">
        <f t="shared" si="0"/>
        <v>45</v>
      </c>
      <c r="E39" s="2">
        <f t="shared" si="0"/>
        <v>16</v>
      </c>
      <c r="F39" s="2">
        <f t="shared" si="0"/>
        <v>14</v>
      </c>
      <c r="G39" s="2">
        <f t="shared" si="0"/>
        <v>22</v>
      </c>
      <c r="H39" s="2">
        <f t="shared" si="0"/>
        <v>19</v>
      </c>
      <c r="I39" s="2">
        <f t="shared" si="0"/>
        <v>115</v>
      </c>
      <c r="J39" s="2">
        <f t="shared" si="0"/>
        <v>10</v>
      </c>
      <c r="K39" s="2">
        <f t="shared" si="0"/>
        <v>139</v>
      </c>
      <c r="L39" s="2">
        <f t="shared" si="0"/>
        <v>78</v>
      </c>
      <c r="M39" s="2">
        <f t="shared" si="0"/>
        <v>173.5</v>
      </c>
    </row>
  </sheetData>
  <mergeCells count="13">
    <mergeCell ref="N2:N4"/>
    <mergeCell ref="C3:D3"/>
    <mergeCell ref="E3:F3"/>
    <mergeCell ref="G3:H3"/>
    <mergeCell ref="I3:I4"/>
    <mergeCell ref="J3:J4"/>
    <mergeCell ref="K3:K4"/>
    <mergeCell ref="L3:L4"/>
    <mergeCell ref="I2:L2"/>
    <mergeCell ref="A2:A4"/>
    <mergeCell ref="B2:B4"/>
    <mergeCell ref="C2:H2"/>
    <mergeCell ref="M2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4">
      <selection activeCell="O25" sqref="O25"/>
    </sheetView>
  </sheetViews>
  <sheetFormatPr defaultColWidth="9.140625" defaultRowHeight="12.75"/>
  <cols>
    <col min="1" max="1" width="26.57421875" style="0" customWidth="1"/>
    <col min="2" max="2" width="7.57421875" style="0" customWidth="1"/>
    <col min="3" max="14" width="5.7109375" style="0" customWidth="1"/>
    <col min="15" max="15" width="36.7109375" style="0" customWidth="1"/>
  </cols>
  <sheetData>
    <row r="2" spans="1:15" ht="12.75">
      <c r="A2" s="46" t="s">
        <v>8</v>
      </c>
      <c r="B2" s="45" t="s">
        <v>9</v>
      </c>
      <c r="C2" s="32" t="s">
        <v>3</v>
      </c>
      <c r="D2" s="33"/>
      <c r="E2" s="33"/>
      <c r="F2" s="33"/>
      <c r="G2" s="33"/>
      <c r="H2" s="34"/>
      <c r="I2" s="32" t="s">
        <v>10</v>
      </c>
      <c r="J2" s="29"/>
      <c r="K2" s="29"/>
      <c r="L2" s="29"/>
      <c r="M2" s="29"/>
      <c r="N2" s="43" t="s">
        <v>47</v>
      </c>
      <c r="O2" s="38" t="s">
        <v>16</v>
      </c>
    </row>
    <row r="3" spans="1:15" ht="12.75">
      <c r="A3" s="47"/>
      <c r="B3" s="31"/>
      <c r="C3" s="35" t="s">
        <v>0</v>
      </c>
      <c r="D3" s="36"/>
      <c r="E3" s="36" t="s">
        <v>1</v>
      </c>
      <c r="F3" s="36"/>
      <c r="G3" s="36" t="s">
        <v>2</v>
      </c>
      <c r="H3" s="37"/>
      <c r="I3" s="31" t="s">
        <v>12</v>
      </c>
      <c r="J3" s="31" t="s">
        <v>13</v>
      </c>
      <c r="K3" s="31" t="s">
        <v>14</v>
      </c>
      <c r="L3" s="31" t="s">
        <v>15</v>
      </c>
      <c r="M3" s="31" t="s">
        <v>11</v>
      </c>
      <c r="N3" s="44"/>
      <c r="O3" s="39"/>
    </row>
    <row r="4" spans="1:15" ht="12.75">
      <c r="A4" s="48"/>
      <c r="B4" s="30"/>
      <c r="C4" s="11" t="s">
        <v>4</v>
      </c>
      <c r="D4" s="5" t="s">
        <v>5</v>
      </c>
      <c r="E4" s="5" t="s">
        <v>4</v>
      </c>
      <c r="F4" s="5" t="s">
        <v>5</v>
      </c>
      <c r="G4" s="5" t="s">
        <v>6</v>
      </c>
      <c r="H4" s="12" t="s">
        <v>7</v>
      </c>
      <c r="I4" s="30"/>
      <c r="J4" s="30"/>
      <c r="K4" s="30"/>
      <c r="L4" s="30"/>
      <c r="M4" s="30"/>
      <c r="N4" s="18" t="s">
        <v>48</v>
      </c>
      <c r="O4" s="40"/>
    </row>
    <row r="5" spans="1:15" ht="12.75">
      <c r="A5" t="s">
        <v>168</v>
      </c>
      <c r="B5" s="26">
        <v>9</v>
      </c>
      <c r="C5" s="1">
        <v>2</v>
      </c>
      <c r="D5" s="1">
        <v>3</v>
      </c>
      <c r="E5" s="1"/>
      <c r="F5" s="1"/>
      <c r="G5" s="1">
        <v>1</v>
      </c>
      <c r="H5" s="1">
        <v>2</v>
      </c>
      <c r="I5" s="25">
        <v>5</v>
      </c>
      <c r="J5" s="3">
        <v>2</v>
      </c>
      <c r="K5" s="3"/>
      <c r="L5" s="3">
        <v>8</v>
      </c>
      <c r="M5" s="8">
        <v>5</v>
      </c>
      <c r="N5" s="1">
        <v>7</v>
      </c>
      <c r="O5" s="21"/>
    </row>
    <row r="6" spans="1:15" ht="12.75">
      <c r="A6" s="7" t="s">
        <v>169</v>
      </c>
      <c r="B6" s="17">
        <v>9</v>
      </c>
      <c r="C6" s="1">
        <v>2</v>
      </c>
      <c r="D6" s="1">
        <v>1</v>
      </c>
      <c r="E6" s="1">
        <v>1</v>
      </c>
      <c r="F6" s="1">
        <v>1</v>
      </c>
      <c r="G6" s="1"/>
      <c r="H6" s="1">
        <v>1</v>
      </c>
      <c r="I6" s="9">
        <v>6</v>
      </c>
      <c r="J6" s="4">
        <v>1</v>
      </c>
      <c r="K6" s="4"/>
      <c r="L6" s="4">
        <v>7</v>
      </c>
      <c r="M6" s="10">
        <v>4</v>
      </c>
      <c r="N6" s="1">
        <v>7</v>
      </c>
      <c r="O6" s="7"/>
    </row>
    <row r="7" spans="1:15" ht="12.75">
      <c r="A7" s="7" t="s">
        <v>164</v>
      </c>
      <c r="B7" s="17">
        <v>9</v>
      </c>
      <c r="C7" s="1">
        <v>2</v>
      </c>
      <c r="D7" s="1">
        <v>1</v>
      </c>
      <c r="E7" s="1">
        <v>1</v>
      </c>
      <c r="F7" s="1">
        <v>1</v>
      </c>
      <c r="G7" s="1"/>
      <c r="H7" s="1"/>
      <c r="I7" s="9">
        <v>6</v>
      </c>
      <c r="J7" s="4">
        <v>2</v>
      </c>
      <c r="K7" s="4">
        <v>2</v>
      </c>
      <c r="L7" s="4">
        <v>8</v>
      </c>
      <c r="M7" s="10">
        <v>3</v>
      </c>
      <c r="N7" s="1">
        <v>7</v>
      </c>
      <c r="O7" s="7"/>
    </row>
    <row r="8" spans="1:15" ht="12.75">
      <c r="A8" s="7" t="s">
        <v>170</v>
      </c>
      <c r="B8" s="10">
        <v>5.5</v>
      </c>
      <c r="C8" s="1">
        <v>2</v>
      </c>
      <c r="D8" s="1">
        <v>1</v>
      </c>
      <c r="E8" s="1"/>
      <c r="F8" s="1">
        <v>1</v>
      </c>
      <c r="G8" s="1"/>
      <c r="H8" s="1"/>
      <c r="I8" s="9">
        <v>3</v>
      </c>
      <c r="J8" s="4">
        <v>2</v>
      </c>
      <c r="K8" s="4">
        <v>1</v>
      </c>
      <c r="L8" s="4">
        <v>5</v>
      </c>
      <c r="M8" s="10">
        <v>2</v>
      </c>
      <c r="N8" s="1">
        <f>4+5/18</f>
        <v>4.277777777777778</v>
      </c>
      <c r="O8" s="7"/>
    </row>
    <row r="9" spans="1:15" ht="12.75">
      <c r="A9" s="7" t="s">
        <v>139</v>
      </c>
      <c r="B9" s="10">
        <v>9</v>
      </c>
      <c r="C9" s="1">
        <v>1</v>
      </c>
      <c r="D9" s="1">
        <v>2</v>
      </c>
      <c r="E9" s="1">
        <v>1</v>
      </c>
      <c r="F9" s="1">
        <v>1</v>
      </c>
      <c r="G9" s="1">
        <v>1</v>
      </c>
      <c r="H9" s="1"/>
      <c r="I9" s="9">
        <v>5</v>
      </c>
      <c r="J9" s="4">
        <v>2</v>
      </c>
      <c r="K9" s="4"/>
      <c r="L9" s="4">
        <v>7</v>
      </c>
      <c r="M9" s="10">
        <v>2</v>
      </c>
      <c r="N9" s="1">
        <v>7</v>
      </c>
      <c r="O9" s="7"/>
    </row>
    <row r="10" spans="1:15" ht="12.75">
      <c r="A10" s="7" t="s">
        <v>171</v>
      </c>
      <c r="B10" s="10">
        <v>9</v>
      </c>
      <c r="C10" s="1">
        <v>1</v>
      </c>
      <c r="D10" s="1">
        <v>1</v>
      </c>
      <c r="E10" s="1">
        <v>1</v>
      </c>
      <c r="F10" s="1"/>
      <c r="G10" s="1">
        <v>2</v>
      </c>
      <c r="H10" s="1">
        <v>1</v>
      </c>
      <c r="I10" s="9">
        <v>5</v>
      </c>
      <c r="J10" s="4">
        <v>1</v>
      </c>
      <c r="K10" s="4"/>
      <c r="L10" s="4">
        <v>8</v>
      </c>
      <c r="M10" s="10">
        <v>4</v>
      </c>
      <c r="N10" s="1">
        <v>7</v>
      </c>
      <c r="O10" s="7"/>
    </row>
    <row r="11" spans="1:15" ht="12.75">
      <c r="A11" s="7" t="s">
        <v>172</v>
      </c>
      <c r="B11" s="10">
        <v>9</v>
      </c>
      <c r="C11" s="1">
        <v>1</v>
      </c>
      <c r="D11" s="1">
        <v>2</v>
      </c>
      <c r="E11" s="1"/>
      <c r="F11" s="1">
        <v>1</v>
      </c>
      <c r="G11" s="1">
        <v>2</v>
      </c>
      <c r="H11" s="1">
        <v>1</v>
      </c>
      <c r="I11" s="9">
        <v>5</v>
      </c>
      <c r="J11" s="4">
        <v>2</v>
      </c>
      <c r="K11" s="4"/>
      <c r="L11" s="4">
        <v>7</v>
      </c>
      <c r="M11" s="10">
        <v>5</v>
      </c>
      <c r="N11" s="1">
        <v>7</v>
      </c>
      <c r="O11" s="7"/>
    </row>
    <row r="12" spans="1:15" ht="12.75">
      <c r="A12" s="7" t="s">
        <v>173</v>
      </c>
      <c r="B12" s="10">
        <v>9</v>
      </c>
      <c r="C12" s="1">
        <v>2</v>
      </c>
      <c r="D12" s="1">
        <v>2</v>
      </c>
      <c r="E12" s="1">
        <v>1</v>
      </c>
      <c r="F12" s="1"/>
      <c r="G12" s="1">
        <v>1</v>
      </c>
      <c r="H12" s="1">
        <v>3</v>
      </c>
      <c r="I12" s="9">
        <v>5</v>
      </c>
      <c r="J12" s="4">
        <v>1</v>
      </c>
      <c r="K12" s="4"/>
      <c r="L12" s="4">
        <v>6</v>
      </c>
      <c r="M12" s="10">
        <v>2</v>
      </c>
      <c r="N12" s="1">
        <v>7</v>
      </c>
      <c r="O12" s="7"/>
    </row>
    <row r="13" spans="1:15" ht="12.75">
      <c r="A13" s="7" t="s">
        <v>174</v>
      </c>
      <c r="B13" s="10">
        <v>9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2</v>
      </c>
      <c r="I13" s="9">
        <v>5</v>
      </c>
      <c r="J13" s="4"/>
      <c r="K13" s="4"/>
      <c r="L13" s="4">
        <v>5</v>
      </c>
      <c r="M13" s="10">
        <v>4</v>
      </c>
      <c r="N13" s="1">
        <v>7</v>
      </c>
      <c r="O13" s="7"/>
    </row>
    <row r="14" spans="1:15" ht="12.75">
      <c r="A14" s="7" t="s">
        <v>175</v>
      </c>
      <c r="B14" s="10">
        <v>9</v>
      </c>
      <c r="C14" s="1">
        <v>2</v>
      </c>
      <c r="D14" s="1">
        <v>1</v>
      </c>
      <c r="E14" s="1">
        <v>1</v>
      </c>
      <c r="F14" s="1">
        <v>1</v>
      </c>
      <c r="G14" s="1"/>
      <c r="H14" s="1"/>
      <c r="I14" s="9">
        <v>5</v>
      </c>
      <c r="J14" s="4">
        <v>1</v>
      </c>
      <c r="K14" s="4"/>
      <c r="L14" s="4">
        <v>6</v>
      </c>
      <c r="M14" s="10">
        <v>3</v>
      </c>
      <c r="N14" s="1">
        <v>7</v>
      </c>
      <c r="O14" s="7"/>
    </row>
    <row r="15" spans="1:15" ht="12.75">
      <c r="A15" s="7" t="s">
        <v>176</v>
      </c>
      <c r="B15" s="10">
        <v>9</v>
      </c>
      <c r="C15" s="1">
        <v>4</v>
      </c>
      <c r="D15" s="1">
        <v>2</v>
      </c>
      <c r="E15" s="1"/>
      <c r="F15" s="1">
        <v>1</v>
      </c>
      <c r="G15" s="1"/>
      <c r="H15" s="1"/>
      <c r="I15" s="9">
        <v>5</v>
      </c>
      <c r="J15" s="4">
        <v>2</v>
      </c>
      <c r="K15" s="4"/>
      <c r="L15" s="4">
        <v>8</v>
      </c>
      <c r="M15" s="10">
        <v>5</v>
      </c>
      <c r="N15" s="1">
        <v>7</v>
      </c>
      <c r="O15" s="7"/>
    </row>
    <row r="16" spans="1:15" ht="12.75">
      <c r="A16" s="7" t="s">
        <v>165</v>
      </c>
      <c r="B16" s="10">
        <v>9</v>
      </c>
      <c r="C16" s="1">
        <v>1</v>
      </c>
      <c r="D16" s="1">
        <v>2</v>
      </c>
      <c r="E16" s="1">
        <v>1</v>
      </c>
      <c r="F16" s="1">
        <v>1</v>
      </c>
      <c r="G16" s="1"/>
      <c r="H16" s="1"/>
      <c r="I16" s="9">
        <v>6</v>
      </c>
      <c r="J16" s="4">
        <v>2</v>
      </c>
      <c r="K16" s="4"/>
      <c r="L16" s="4">
        <v>7</v>
      </c>
      <c r="M16" s="10">
        <v>4</v>
      </c>
      <c r="N16" s="1">
        <v>7</v>
      </c>
      <c r="O16" s="7"/>
    </row>
    <row r="17" spans="1:15" ht="12.75">
      <c r="A17" s="7" t="s">
        <v>177</v>
      </c>
      <c r="B17" s="10">
        <v>9</v>
      </c>
      <c r="C17" s="1">
        <v>1</v>
      </c>
      <c r="D17" s="1">
        <v>2</v>
      </c>
      <c r="E17" s="1">
        <v>1</v>
      </c>
      <c r="F17" s="1"/>
      <c r="G17" s="1">
        <v>3</v>
      </c>
      <c r="H17" s="1"/>
      <c r="I17" s="9">
        <v>6</v>
      </c>
      <c r="J17" s="4">
        <v>1</v>
      </c>
      <c r="K17" s="4"/>
      <c r="L17" s="4">
        <v>6</v>
      </c>
      <c r="M17" s="10">
        <v>4</v>
      </c>
      <c r="N17" s="1">
        <v>7</v>
      </c>
      <c r="O17" s="7"/>
    </row>
    <row r="18" spans="1:15" ht="12.75">
      <c r="A18" s="7" t="s">
        <v>178</v>
      </c>
      <c r="B18" s="10">
        <v>9</v>
      </c>
      <c r="C18" s="1">
        <v>2</v>
      </c>
      <c r="D18" s="1">
        <v>1</v>
      </c>
      <c r="E18" s="1">
        <v>1</v>
      </c>
      <c r="F18" s="1"/>
      <c r="G18" s="1">
        <v>2</v>
      </c>
      <c r="H18" s="1">
        <v>1</v>
      </c>
      <c r="I18" s="9">
        <v>4</v>
      </c>
      <c r="J18" s="4">
        <v>3</v>
      </c>
      <c r="K18" s="4"/>
      <c r="L18" s="4">
        <v>7</v>
      </c>
      <c r="M18" s="10">
        <v>4</v>
      </c>
      <c r="N18" s="1">
        <v>7</v>
      </c>
      <c r="O18" s="7"/>
    </row>
    <row r="19" spans="1:15" ht="12.75">
      <c r="A19" s="7" t="s">
        <v>179</v>
      </c>
      <c r="B19" s="10">
        <v>4.5</v>
      </c>
      <c r="C19" s="1">
        <v>1</v>
      </c>
      <c r="D19" s="1">
        <v>1</v>
      </c>
      <c r="E19" s="1"/>
      <c r="F19" s="1"/>
      <c r="G19" s="1">
        <v>2</v>
      </c>
      <c r="H19" s="1">
        <v>3</v>
      </c>
      <c r="I19" s="9">
        <v>3</v>
      </c>
      <c r="J19" s="4"/>
      <c r="K19" s="4"/>
      <c r="L19" s="4">
        <v>4</v>
      </c>
      <c r="M19" s="10">
        <v>3</v>
      </c>
      <c r="N19" s="1">
        <v>3.5</v>
      </c>
      <c r="O19" s="7"/>
    </row>
    <row r="20" spans="1:15" ht="12.75">
      <c r="A20" s="7" t="s">
        <v>180</v>
      </c>
      <c r="B20" s="10">
        <v>9</v>
      </c>
      <c r="C20" s="1">
        <v>2</v>
      </c>
      <c r="D20" s="1">
        <v>2</v>
      </c>
      <c r="E20" s="1"/>
      <c r="F20" s="1"/>
      <c r="G20" s="1">
        <v>1</v>
      </c>
      <c r="H20" s="1">
        <v>1</v>
      </c>
      <c r="I20" s="9">
        <v>6</v>
      </c>
      <c r="J20" s="4">
        <v>1</v>
      </c>
      <c r="K20" s="4"/>
      <c r="L20" s="4">
        <v>7</v>
      </c>
      <c r="M20" s="10">
        <v>4</v>
      </c>
      <c r="N20" s="1">
        <v>7</v>
      </c>
      <c r="O20" s="7"/>
    </row>
    <row r="21" spans="1:15" ht="12.75">
      <c r="A21" s="7" t="s">
        <v>181</v>
      </c>
      <c r="B21" s="10">
        <v>9</v>
      </c>
      <c r="C21" s="1">
        <v>2</v>
      </c>
      <c r="D21" s="1">
        <v>3</v>
      </c>
      <c r="E21" s="1">
        <v>1</v>
      </c>
      <c r="F21" s="1"/>
      <c r="G21" s="1"/>
      <c r="H21" s="1">
        <v>1</v>
      </c>
      <c r="I21" s="9">
        <v>5</v>
      </c>
      <c r="J21" s="4">
        <v>1</v>
      </c>
      <c r="K21" s="4">
        <v>1</v>
      </c>
      <c r="L21" s="4">
        <v>8</v>
      </c>
      <c r="M21" s="10">
        <v>5</v>
      </c>
      <c r="N21" s="1">
        <v>7</v>
      </c>
      <c r="O21" s="7"/>
    </row>
    <row r="22" spans="1:15" ht="12.75">
      <c r="A22" s="7" t="s">
        <v>182</v>
      </c>
      <c r="B22" s="10">
        <v>9</v>
      </c>
      <c r="C22" s="1">
        <v>2</v>
      </c>
      <c r="D22" s="1">
        <v>1</v>
      </c>
      <c r="E22" s="1">
        <v>1</v>
      </c>
      <c r="F22" s="1"/>
      <c r="G22" s="1">
        <v>3</v>
      </c>
      <c r="H22" s="1">
        <v>1</v>
      </c>
      <c r="I22" s="9">
        <v>4</v>
      </c>
      <c r="J22" s="4">
        <v>2</v>
      </c>
      <c r="K22" s="4"/>
      <c r="L22" s="4">
        <v>6</v>
      </c>
      <c r="M22" s="10">
        <v>1</v>
      </c>
      <c r="N22" s="1">
        <v>7</v>
      </c>
      <c r="O22" s="7"/>
    </row>
    <row r="23" spans="1:15" ht="12.75">
      <c r="A23" s="7" t="s">
        <v>183</v>
      </c>
      <c r="B23" s="10">
        <v>9</v>
      </c>
      <c r="C23" s="1">
        <v>2</v>
      </c>
      <c r="D23" s="1">
        <v>2</v>
      </c>
      <c r="E23" s="1"/>
      <c r="F23" s="1">
        <v>1</v>
      </c>
      <c r="G23" s="1">
        <v>1</v>
      </c>
      <c r="H23" s="1"/>
      <c r="I23" s="9">
        <v>3</v>
      </c>
      <c r="J23" s="4">
        <v>3</v>
      </c>
      <c r="K23" s="4"/>
      <c r="L23" s="4">
        <v>6</v>
      </c>
      <c r="M23" s="10">
        <v>4</v>
      </c>
      <c r="N23" s="1">
        <v>7</v>
      </c>
      <c r="O23" s="7"/>
    </row>
    <row r="24" spans="1:15" ht="12.75">
      <c r="A24" s="7" t="s">
        <v>184</v>
      </c>
      <c r="B24" s="10">
        <v>9</v>
      </c>
      <c r="C24" s="1">
        <v>2</v>
      </c>
      <c r="D24" s="1">
        <v>2</v>
      </c>
      <c r="E24" s="1">
        <v>1</v>
      </c>
      <c r="F24" s="1">
        <v>1</v>
      </c>
      <c r="G24" s="1">
        <v>1</v>
      </c>
      <c r="H24" s="1">
        <v>1</v>
      </c>
      <c r="I24" s="9">
        <v>5</v>
      </c>
      <c r="J24" s="4">
        <v>1</v>
      </c>
      <c r="K24" s="4"/>
      <c r="L24" s="4">
        <v>6</v>
      </c>
      <c r="M24" s="10">
        <v>3</v>
      </c>
      <c r="N24" s="1">
        <v>7</v>
      </c>
      <c r="O24" s="7"/>
    </row>
    <row r="25" spans="1:15" ht="12.75">
      <c r="A25" s="7" t="s">
        <v>201</v>
      </c>
      <c r="B25" s="10">
        <v>4.5</v>
      </c>
      <c r="C25" s="1">
        <v>1</v>
      </c>
      <c r="D25" s="1">
        <v>1</v>
      </c>
      <c r="E25" s="1">
        <v>1</v>
      </c>
      <c r="F25" s="1">
        <v>1</v>
      </c>
      <c r="G25" s="1"/>
      <c r="H25" s="1">
        <v>2</v>
      </c>
      <c r="I25" s="9">
        <v>3</v>
      </c>
      <c r="J25" s="4">
        <v>1</v>
      </c>
      <c r="K25" s="4"/>
      <c r="L25" s="4">
        <v>5</v>
      </c>
      <c r="M25" s="10">
        <v>1</v>
      </c>
      <c r="N25" s="1">
        <v>3.5</v>
      </c>
      <c r="O25" s="7" t="s">
        <v>215</v>
      </c>
    </row>
    <row r="26" spans="1:15" ht="12.75">
      <c r="A26" s="7" t="s">
        <v>196</v>
      </c>
      <c r="B26" s="10">
        <v>4.5</v>
      </c>
      <c r="C26" s="1"/>
      <c r="D26" s="1">
        <v>1</v>
      </c>
      <c r="E26" s="1"/>
      <c r="F26" s="1"/>
      <c r="G26" s="1">
        <v>3</v>
      </c>
      <c r="H26" s="1">
        <v>2</v>
      </c>
      <c r="I26" s="9">
        <v>2</v>
      </c>
      <c r="J26" s="4">
        <v>1</v>
      </c>
      <c r="K26" s="4"/>
      <c r="L26" s="4">
        <v>4</v>
      </c>
      <c r="M26" s="10">
        <v>2</v>
      </c>
      <c r="N26" s="1">
        <v>3.5</v>
      </c>
      <c r="O26" s="7"/>
    </row>
    <row r="27" spans="1:15" ht="12.75">
      <c r="A27" s="7" t="s">
        <v>185</v>
      </c>
      <c r="B27" s="10">
        <v>9</v>
      </c>
      <c r="C27" s="1">
        <v>2</v>
      </c>
      <c r="D27" s="1">
        <v>2</v>
      </c>
      <c r="E27" s="1">
        <v>1</v>
      </c>
      <c r="F27" s="1"/>
      <c r="G27" s="1"/>
      <c r="H27" s="1"/>
      <c r="I27" s="9">
        <v>5</v>
      </c>
      <c r="J27" s="4">
        <v>2</v>
      </c>
      <c r="K27" s="4">
        <v>2</v>
      </c>
      <c r="L27" s="4">
        <v>5</v>
      </c>
      <c r="M27" s="10">
        <v>3</v>
      </c>
      <c r="N27" s="1">
        <v>7</v>
      </c>
      <c r="O27" s="7"/>
    </row>
    <row r="28" spans="1:15" ht="12.75">
      <c r="A28" s="7" t="s">
        <v>67</v>
      </c>
      <c r="B28" s="10">
        <v>4.5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/>
      <c r="I28" s="9"/>
      <c r="J28" s="4"/>
      <c r="K28" s="4"/>
      <c r="L28" s="4">
        <v>1</v>
      </c>
      <c r="M28" s="10"/>
      <c r="N28" s="1">
        <v>3.5</v>
      </c>
      <c r="O28" s="7"/>
    </row>
    <row r="29" spans="1:15" ht="12.75">
      <c r="A29" s="20" t="s">
        <v>186</v>
      </c>
      <c r="B29" s="17">
        <v>9</v>
      </c>
      <c r="C29" s="1">
        <v>1</v>
      </c>
      <c r="D29" s="1">
        <v>1</v>
      </c>
      <c r="E29" s="1">
        <v>1</v>
      </c>
      <c r="F29" s="1"/>
      <c r="G29" s="1">
        <v>3</v>
      </c>
      <c r="H29" s="1">
        <v>2</v>
      </c>
      <c r="I29" s="9">
        <v>4</v>
      </c>
      <c r="J29" s="4">
        <v>1</v>
      </c>
      <c r="K29" s="4">
        <v>1</v>
      </c>
      <c r="L29" s="4">
        <v>5</v>
      </c>
      <c r="M29" s="10">
        <v>3</v>
      </c>
      <c r="N29" s="1">
        <v>7</v>
      </c>
      <c r="O29" s="7"/>
    </row>
    <row r="30" spans="1:15" ht="12.75">
      <c r="A30" s="13" t="s">
        <v>197</v>
      </c>
      <c r="B30" s="10">
        <v>4.5</v>
      </c>
      <c r="C30" s="1">
        <v>2</v>
      </c>
      <c r="D30" s="1"/>
      <c r="E30" s="1"/>
      <c r="F30" s="1">
        <v>1</v>
      </c>
      <c r="G30" s="1"/>
      <c r="H30" s="1"/>
      <c r="I30" s="9"/>
      <c r="J30" s="4"/>
      <c r="K30" s="4"/>
      <c r="L30" s="4">
        <v>2</v>
      </c>
      <c r="M30" s="10">
        <v>1</v>
      </c>
      <c r="N30" s="1">
        <v>3.5</v>
      </c>
      <c r="O30" s="7"/>
    </row>
    <row r="31" spans="1:15" ht="12.75">
      <c r="A31" s="13" t="s">
        <v>54</v>
      </c>
      <c r="B31" s="10"/>
      <c r="C31" s="1"/>
      <c r="D31" s="1"/>
      <c r="E31" s="1">
        <v>1</v>
      </c>
      <c r="F31" s="1">
        <v>1</v>
      </c>
      <c r="G31" s="1"/>
      <c r="H31" s="1"/>
      <c r="I31" s="9"/>
      <c r="J31" s="4"/>
      <c r="K31" s="4"/>
      <c r="L31" s="4">
        <v>1</v>
      </c>
      <c r="M31" s="10"/>
      <c r="N31" s="1"/>
      <c r="O31" s="7"/>
    </row>
    <row r="32" spans="1:15" ht="12.75">
      <c r="A32" s="13" t="s">
        <v>41</v>
      </c>
      <c r="B32" s="10"/>
      <c r="C32" s="1">
        <v>1</v>
      </c>
      <c r="D32" s="1">
        <v>1</v>
      </c>
      <c r="E32" s="1"/>
      <c r="F32" s="1"/>
      <c r="G32" s="1"/>
      <c r="H32" s="1"/>
      <c r="I32" s="9"/>
      <c r="J32" s="4"/>
      <c r="K32" s="4"/>
      <c r="L32" s="4"/>
      <c r="M32" s="10"/>
      <c r="N32" s="49">
        <v>1</v>
      </c>
      <c r="O32" s="50" t="s">
        <v>55</v>
      </c>
    </row>
    <row r="33" spans="1:15" ht="12.75">
      <c r="A33" s="13" t="s">
        <v>52</v>
      </c>
      <c r="B33" s="10"/>
      <c r="C33" s="1"/>
      <c r="D33" s="1"/>
      <c r="E33" s="1">
        <v>2</v>
      </c>
      <c r="F33" s="1"/>
      <c r="G33" s="1"/>
      <c r="H33" s="1"/>
      <c r="I33" s="9"/>
      <c r="J33" s="4"/>
      <c r="K33" s="4"/>
      <c r="L33" s="4">
        <v>1</v>
      </c>
      <c r="M33" s="10"/>
      <c r="N33" s="49"/>
      <c r="O33" s="50"/>
    </row>
    <row r="34" spans="1:15" ht="12.75">
      <c r="A34" s="13" t="s">
        <v>187</v>
      </c>
      <c r="B34" s="10">
        <v>9</v>
      </c>
      <c r="C34" s="1">
        <v>1</v>
      </c>
      <c r="D34" s="1">
        <v>1</v>
      </c>
      <c r="E34" s="1"/>
      <c r="F34" s="1">
        <v>1</v>
      </c>
      <c r="G34" s="1"/>
      <c r="H34" s="1">
        <v>4</v>
      </c>
      <c r="I34" s="9">
        <v>5</v>
      </c>
      <c r="J34" s="4">
        <v>1</v>
      </c>
      <c r="K34" s="4"/>
      <c r="L34" s="4">
        <v>6</v>
      </c>
      <c r="M34" s="10">
        <v>3</v>
      </c>
      <c r="N34" s="1">
        <v>7</v>
      </c>
      <c r="O34" s="7"/>
    </row>
    <row r="35" spans="1:15" ht="12.75">
      <c r="A35" s="13" t="s">
        <v>56</v>
      </c>
      <c r="B35" s="10"/>
      <c r="C35" s="1">
        <v>2</v>
      </c>
      <c r="D35" s="1">
        <v>1</v>
      </c>
      <c r="E35" s="1"/>
      <c r="F35" s="1"/>
      <c r="G35" s="1">
        <v>3</v>
      </c>
      <c r="H35" s="1"/>
      <c r="I35" s="9"/>
      <c r="J35" s="4"/>
      <c r="K35" s="4"/>
      <c r="L35" s="4"/>
      <c r="M35" s="10"/>
      <c r="N35" s="1">
        <v>1</v>
      </c>
      <c r="O35" s="7" t="s">
        <v>57</v>
      </c>
    </row>
    <row r="36" spans="1:15" ht="12.75">
      <c r="A36" s="13" t="s">
        <v>58</v>
      </c>
      <c r="B36" s="10">
        <v>4.5</v>
      </c>
      <c r="C36" s="1">
        <v>2</v>
      </c>
      <c r="D36" s="1">
        <v>1</v>
      </c>
      <c r="E36" s="1"/>
      <c r="F36" s="1"/>
      <c r="G36" s="1"/>
      <c r="H36" s="1">
        <v>1</v>
      </c>
      <c r="I36" s="9"/>
      <c r="J36" s="4"/>
      <c r="K36" s="4"/>
      <c r="L36" s="4">
        <v>1</v>
      </c>
      <c r="M36" s="10"/>
      <c r="N36" s="1">
        <v>3.5</v>
      </c>
      <c r="O36" s="7"/>
    </row>
    <row r="37" spans="1:15" ht="12.75">
      <c r="A37" s="13" t="s">
        <v>59</v>
      </c>
      <c r="B37" s="10"/>
      <c r="C37" s="1"/>
      <c r="D37" s="1"/>
      <c r="E37" s="1">
        <v>1</v>
      </c>
      <c r="F37" s="1">
        <v>1</v>
      </c>
      <c r="G37" s="1"/>
      <c r="H37" s="1"/>
      <c r="I37" s="9"/>
      <c r="J37" s="4"/>
      <c r="K37" s="4"/>
      <c r="L37" s="4"/>
      <c r="M37" s="4"/>
      <c r="N37" s="7"/>
      <c r="O37" s="7"/>
    </row>
    <row r="38" spans="1:15" ht="12.75">
      <c r="A38" s="13" t="s">
        <v>60</v>
      </c>
      <c r="B38" s="1"/>
      <c r="C38" s="9">
        <v>1</v>
      </c>
      <c r="D38" s="4"/>
      <c r="E38" s="4"/>
      <c r="F38" s="4"/>
      <c r="G38" s="4"/>
      <c r="H38" s="10"/>
      <c r="I38" s="1"/>
      <c r="J38" s="1"/>
      <c r="K38" s="1"/>
      <c r="L38" s="1"/>
      <c r="M38" s="1"/>
      <c r="N38" s="17">
        <v>1</v>
      </c>
      <c r="O38" s="7" t="s">
        <v>57</v>
      </c>
    </row>
    <row r="39" spans="1:14" ht="12.75">
      <c r="A39" s="27" t="s">
        <v>44</v>
      </c>
      <c r="B39" s="2">
        <f>SUM(B5:B38)</f>
        <v>221.5</v>
      </c>
      <c r="C39" s="2">
        <f aca="true" t="shared" si="0" ref="C39:N39">SUM(C5:C38)</f>
        <v>49</v>
      </c>
      <c r="D39" s="2">
        <f t="shared" si="0"/>
        <v>43</v>
      </c>
      <c r="E39" s="2">
        <f t="shared" si="0"/>
        <v>21</v>
      </c>
      <c r="F39" s="2">
        <f t="shared" si="0"/>
        <v>17</v>
      </c>
      <c r="G39" s="2">
        <f t="shared" si="0"/>
        <v>31</v>
      </c>
      <c r="H39" s="2">
        <f t="shared" si="0"/>
        <v>29</v>
      </c>
      <c r="I39" s="2">
        <f t="shared" si="0"/>
        <v>116</v>
      </c>
      <c r="J39" s="2">
        <f t="shared" si="0"/>
        <v>36</v>
      </c>
      <c r="K39" s="2">
        <f t="shared" si="0"/>
        <v>7</v>
      </c>
      <c r="L39" s="2">
        <f t="shared" si="0"/>
        <v>163</v>
      </c>
      <c r="M39" s="2">
        <f t="shared" si="0"/>
        <v>84</v>
      </c>
      <c r="N39" s="2">
        <f t="shared" si="0"/>
        <v>175.27777777777777</v>
      </c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16">
    <mergeCell ref="A2:A4"/>
    <mergeCell ref="B2:B4"/>
    <mergeCell ref="C2:H2"/>
    <mergeCell ref="I2:M2"/>
    <mergeCell ref="J3:J4"/>
    <mergeCell ref="L3:L4"/>
    <mergeCell ref="M3:M4"/>
    <mergeCell ref="K3:K4"/>
    <mergeCell ref="C3:D3"/>
    <mergeCell ref="E3:F3"/>
    <mergeCell ref="G3:H3"/>
    <mergeCell ref="I3:I4"/>
    <mergeCell ref="N32:N33"/>
    <mergeCell ref="O32:O33"/>
    <mergeCell ref="N2:N3"/>
    <mergeCell ref="O2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8"/>
  <sheetViews>
    <sheetView workbookViewId="0" topLeftCell="A4">
      <selection activeCell="N25" sqref="N25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13" width="5.7109375" style="0" customWidth="1"/>
    <col min="14" max="14" width="32.28125" style="0" customWidth="1"/>
  </cols>
  <sheetData>
    <row r="2" spans="1:14" ht="12.75" customHeight="1">
      <c r="A2" s="46" t="s">
        <v>8</v>
      </c>
      <c r="B2" s="45" t="s">
        <v>9</v>
      </c>
      <c r="C2" s="32" t="s">
        <v>3</v>
      </c>
      <c r="D2" s="33"/>
      <c r="E2" s="33"/>
      <c r="F2" s="33"/>
      <c r="G2" s="33"/>
      <c r="H2" s="34"/>
      <c r="I2" s="32" t="s">
        <v>10</v>
      </c>
      <c r="J2" s="29"/>
      <c r="K2" s="29"/>
      <c r="L2" s="29"/>
      <c r="M2" s="29"/>
      <c r="N2" s="38" t="s">
        <v>16</v>
      </c>
    </row>
    <row r="3" spans="1:14" ht="12.75">
      <c r="A3" s="47"/>
      <c r="B3" s="31"/>
      <c r="C3" s="35" t="s">
        <v>0</v>
      </c>
      <c r="D3" s="36"/>
      <c r="E3" s="36" t="s">
        <v>1</v>
      </c>
      <c r="F3" s="36"/>
      <c r="G3" s="36" t="s">
        <v>2</v>
      </c>
      <c r="H3" s="37"/>
      <c r="I3" s="31" t="s">
        <v>12</v>
      </c>
      <c r="J3" s="31" t="s">
        <v>13</v>
      </c>
      <c r="K3" s="31" t="s">
        <v>14</v>
      </c>
      <c r="L3" s="31" t="s">
        <v>15</v>
      </c>
      <c r="M3" s="31" t="s">
        <v>11</v>
      </c>
      <c r="N3" s="39"/>
    </row>
    <row r="4" spans="1:14" ht="12.75">
      <c r="A4" s="48"/>
      <c r="B4" s="30"/>
      <c r="C4" s="11" t="s">
        <v>4</v>
      </c>
      <c r="D4" s="5" t="s">
        <v>5</v>
      </c>
      <c r="E4" s="5" t="s">
        <v>4</v>
      </c>
      <c r="F4" s="5" t="s">
        <v>5</v>
      </c>
      <c r="G4" s="5" t="s">
        <v>6</v>
      </c>
      <c r="H4" s="12" t="s">
        <v>7</v>
      </c>
      <c r="I4" s="30"/>
      <c r="J4" s="30"/>
      <c r="K4" s="30"/>
      <c r="L4" s="30"/>
      <c r="M4" s="30"/>
      <c r="N4" s="40"/>
    </row>
    <row r="5" spans="1:14" ht="12.75">
      <c r="A5" s="21" t="s">
        <v>158</v>
      </c>
      <c r="B5" s="26">
        <v>9</v>
      </c>
      <c r="C5" s="1">
        <v>3</v>
      </c>
      <c r="D5" s="1">
        <v>2</v>
      </c>
      <c r="E5" s="1"/>
      <c r="F5" s="1"/>
      <c r="G5" s="1"/>
      <c r="H5" s="1">
        <v>3</v>
      </c>
      <c r="I5" s="25">
        <v>4</v>
      </c>
      <c r="J5" s="3">
        <v>2</v>
      </c>
      <c r="K5" s="3"/>
      <c r="L5" s="3">
        <v>7</v>
      </c>
      <c r="M5" s="8">
        <v>5</v>
      </c>
      <c r="N5" s="21"/>
    </row>
    <row r="6" spans="1:14" ht="12.75">
      <c r="A6" s="7" t="s">
        <v>159</v>
      </c>
      <c r="B6" s="17">
        <v>9</v>
      </c>
      <c r="C6" s="1">
        <v>1</v>
      </c>
      <c r="D6" s="1">
        <v>1</v>
      </c>
      <c r="E6" s="1">
        <v>1</v>
      </c>
      <c r="F6" s="1"/>
      <c r="G6" s="1">
        <v>3</v>
      </c>
      <c r="H6" s="1"/>
      <c r="I6" s="9">
        <v>4</v>
      </c>
      <c r="J6" s="4">
        <v>1</v>
      </c>
      <c r="K6" s="4"/>
      <c r="L6" s="4">
        <v>6</v>
      </c>
      <c r="M6" s="10">
        <v>5</v>
      </c>
      <c r="N6" s="7"/>
    </row>
    <row r="7" spans="1:14" ht="12.75">
      <c r="A7" s="7" t="s">
        <v>195</v>
      </c>
      <c r="B7" s="17">
        <v>9</v>
      </c>
      <c r="C7" s="1">
        <v>2</v>
      </c>
      <c r="D7" s="1">
        <v>2</v>
      </c>
      <c r="E7" s="1"/>
      <c r="F7" s="1"/>
      <c r="G7" s="1"/>
      <c r="H7" s="1"/>
      <c r="I7" s="9">
        <v>4</v>
      </c>
      <c r="J7" s="4">
        <v>1</v>
      </c>
      <c r="K7" s="4"/>
      <c r="L7" s="4">
        <v>5</v>
      </c>
      <c r="M7" s="10">
        <v>6</v>
      </c>
      <c r="N7" s="7"/>
    </row>
    <row r="8" spans="1:14" ht="12.75">
      <c r="A8" s="7" t="s">
        <v>161</v>
      </c>
      <c r="B8" s="17">
        <v>9</v>
      </c>
      <c r="C8" s="1">
        <v>2</v>
      </c>
      <c r="D8" s="1">
        <v>1</v>
      </c>
      <c r="E8" s="1">
        <v>1</v>
      </c>
      <c r="F8" s="1">
        <v>1</v>
      </c>
      <c r="G8" s="1"/>
      <c r="H8" s="1"/>
      <c r="I8" s="9">
        <v>5</v>
      </c>
      <c r="J8" s="4">
        <v>2</v>
      </c>
      <c r="K8" s="4">
        <v>1</v>
      </c>
      <c r="L8" s="4">
        <v>5</v>
      </c>
      <c r="M8" s="10">
        <v>4</v>
      </c>
      <c r="N8" s="7"/>
    </row>
    <row r="9" spans="1:14" ht="12.75">
      <c r="A9" s="7" t="s">
        <v>194</v>
      </c>
      <c r="B9" s="17">
        <v>5.5</v>
      </c>
      <c r="C9" s="1">
        <v>3</v>
      </c>
      <c r="D9" s="1">
        <v>1</v>
      </c>
      <c r="E9" s="1"/>
      <c r="F9" s="1">
        <v>1</v>
      </c>
      <c r="G9" s="1"/>
      <c r="H9" s="1"/>
      <c r="I9" s="9">
        <v>3</v>
      </c>
      <c r="J9" s="4">
        <v>1</v>
      </c>
      <c r="K9" s="4"/>
      <c r="L9" s="4">
        <v>2</v>
      </c>
      <c r="M9" s="10">
        <v>6</v>
      </c>
      <c r="N9" s="7"/>
    </row>
    <row r="10" spans="1:14" ht="12.75">
      <c r="A10" s="7" t="s">
        <v>139</v>
      </c>
      <c r="B10" s="17">
        <v>9</v>
      </c>
      <c r="C10" s="1">
        <v>2</v>
      </c>
      <c r="D10" s="1">
        <v>2</v>
      </c>
      <c r="E10" s="1">
        <v>1</v>
      </c>
      <c r="F10" s="1">
        <v>1</v>
      </c>
      <c r="G10" s="1"/>
      <c r="H10" s="1"/>
      <c r="I10" s="9">
        <v>4</v>
      </c>
      <c r="J10" s="4">
        <v>1</v>
      </c>
      <c r="K10" s="4"/>
      <c r="L10" s="4">
        <v>5</v>
      </c>
      <c r="M10" s="10">
        <v>3</v>
      </c>
      <c r="N10" s="7"/>
    </row>
    <row r="11" spans="1:14" ht="12.75">
      <c r="A11" s="7" t="s">
        <v>140</v>
      </c>
      <c r="B11" s="17">
        <v>9</v>
      </c>
      <c r="C11" s="1">
        <v>1</v>
      </c>
      <c r="D11" s="1">
        <v>2</v>
      </c>
      <c r="E11" s="1"/>
      <c r="F11" s="1"/>
      <c r="G11" s="1">
        <v>3</v>
      </c>
      <c r="H11" s="1">
        <v>1</v>
      </c>
      <c r="I11" s="9">
        <v>5</v>
      </c>
      <c r="J11" s="4">
        <v>1</v>
      </c>
      <c r="K11" s="4"/>
      <c r="L11" s="4">
        <v>7</v>
      </c>
      <c r="M11" s="10">
        <v>4</v>
      </c>
      <c r="N11" s="7"/>
    </row>
    <row r="12" spans="1:14" ht="12.75">
      <c r="A12" s="7" t="s">
        <v>193</v>
      </c>
      <c r="B12" s="17">
        <v>9</v>
      </c>
      <c r="C12" s="1">
        <v>2</v>
      </c>
      <c r="D12" s="1">
        <v>3</v>
      </c>
      <c r="E12" s="1"/>
      <c r="F12" s="1">
        <v>2</v>
      </c>
      <c r="G12" s="1">
        <v>1</v>
      </c>
      <c r="H12" s="1">
        <v>1</v>
      </c>
      <c r="I12" s="9">
        <v>4</v>
      </c>
      <c r="J12" s="4">
        <v>1</v>
      </c>
      <c r="K12" s="4"/>
      <c r="L12" s="4">
        <v>5</v>
      </c>
      <c r="M12" s="10">
        <v>6</v>
      </c>
      <c r="N12" s="7" t="s">
        <v>68</v>
      </c>
    </row>
    <row r="13" spans="1:14" ht="12.75">
      <c r="A13" s="7" t="s">
        <v>192</v>
      </c>
      <c r="B13" s="17">
        <v>9</v>
      </c>
      <c r="C13" s="1">
        <v>1</v>
      </c>
      <c r="D13" s="1">
        <v>2</v>
      </c>
      <c r="E13" s="1">
        <v>1</v>
      </c>
      <c r="F13" s="1"/>
      <c r="G13" s="1">
        <v>2</v>
      </c>
      <c r="H13" s="1">
        <v>4</v>
      </c>
      <c r="I13" s="9">
        <v>4</v>
      </c>
      <c r="J13" s="4"/>
      <c r="K13" s="4"/>
      <c r="L13" s="4">
        <v>4</v>
      </c>
      <c r="M13" s="10">
        <v>5</v>
      </c>
      <c r="N13" s="7"/>
    </row>
    <row r="14" spans="1:14" ht="12.75">
      <c r="A14" s="7" t="s">
        <v>142</v>
      </c>
      <c r="B14" s="17">
        <v>9</v>
      </c>
      <c r="C14" s="1">
        <v>1</v>
      </c>
      <c r="D14" s="1">
        <v>1</v>
      </c>
      <c r="E14" s="1">
        <v>1</v>
      </c>
      <c r="F14" s="1">
        <v>1</v>
      </c>
      <c r="G14" s="1">
        <v>2</v>
      </c>
      <c r="H14" s="1">
        <v>2</v>
      </c>
      <c r="I14" s="9">
        <v>4</v>
      </c>
      <c r="J14" s="4">
        <v>2</v>
      </c>
      <c r="K14" s="4"/>
      <c r="L14" s="4">
        <v>6</v>
      </c>
      <c r="M14" s="10">
        <v>4</v>
      </c>
      <c r="N14" s="7"/>
    </row>
    <row r="15" spans="1:14" ht="12.75">
      <c r="A15" s="7" t="s">
        <v>143</v>
      </c>
      <c r="B15" s="17">
        <v>9</v>
      </c>
      <c r="C15" s="1">
        <v>2</v>
      </c>
      <c r="D15" s="1">
        <v>1</v>
      </c>
      <c r="E15" s="1">
        <v>1</v>
      </c>
      <c r="F15" s="1"/>
      <c r="G15" s="1"/>
      <c r="H15" s="1"/>
      <c r="I15" s="9">
        <v>6</v>
      </c>
      <c r="J15" s="4"/>
      <c r="K15" s="4"/>
      <c r="L15" s="4">
        <v>6</v>
      </c>
      <c r="M15" s="10">
        <v>2</v>
      </c>
      <c r="N15" s="7"/>
    </row>
    <row r="16" spans="1:14" ht="12.75">
      <c r="A16" s="7" t="s">
        <v>144</v>
      </c>
      <c r="B16" s="17">
        <v>9</v>
      </c>
      <c r="C16" s="1">
        <v>3</v>
      </c>
      <c r="D16" s="1">
        <v>2</v>
      </c>
      <c r="E16" s="1">
        <v>1</v>
      </c>
      <c r="F16" s="1">
        <v>1</v>
      </c>
      <c r="G16" s="1"/>
      <c r="H16" s="1"/>
      <c r="I16" s="9">
        <v>5</v>
      </c>
      <c r="J16" s="4">
        <v>2</v>
      </c>
      <c r="K16" s="4"/>
      <c r="L16" s="4">
        <v>9</v>
      </c>
      <c r="M16" s="10">
        <v>4</v>
      </c>
      <c r="N16" s="7"/>
    </row>
    <row r="17" spans="1:14" ht="12.75">
      <c r="A17" s="7" t="s">
        <v>145</v>
      </c>
      <c r="B17" s="17">
        <v>9</v>
      </c>
      <c r="C17" s="1">
        <v>1</v>
      </c>
      <c r="D17" s="1">
        <v>2</v>
      </c>
      <c r="E17" s="1"/>
      <c r="F17" s="1">
        <v>1</v>
      </c>
      <c r="G17" s="1"/>
      <c r="H17" s="1">
        <v>2</v>
      </c>
      <c r="I17" s="9">
        <v>4</v>
      </c>
      <c r="J17" s="4">
        <v>2</v>
      </c>
      <c r="K17" s="4"/>
      <c r="L17" s="4">
        <v>6</v>
      </c>
      <c r="M17" s="10">
        <v>4</v>
      </c>
      <c r="N17" s="7"/>
    </row>
    <row r="18" spans="1:14" ht="12.75">
      <c r="A18" s="7" t="s">
        <v>191</v>
      </c>
      <c r="B18" s="17">
        <v>9</v>
      </c>
      <c r="C18" s="1">
        <v>2</v>
      </c>
      <c r="D18" s="1">
        <v>1</v>
      </c>
      <c r="E18" s="1">
        <v>1</v>
      </c>
      <c r="F18" s="1"/>
      <c r="G18" s="1">
        <v>2</v>
      </c>
      <c r="H18" s="1">
        <v>1</v>
      </c>
      <c r="I18" s="9">
        <v>6</v>
      </c>
      <c r="J18" s="4"/>
      <c r="K18" s="4"/>
      <c r="L18" s="4">
        <v>5</v>
      </c>
      <c r="M18" s="10">
        <v>4</v>
      </c>
      <c r="N18" s="7"/>
    </row>
    <row r="19" spans="1:14" ht="12.75">
      <c r="A19" s="7" t="s">
        <v>147</v>
      </c>
      <c r="B19" s="17">
        <v>5.5</v>
      </c>
      <c r="C19" s="1">
        <v>2</v>
      </c>
      <c r="D19" s="1">
        <v>3</v>
      </c>
      <c r="E19" s="1"/>
      <c r="F19" s="1"/>
      <c r="G19" s="1">
        <v>1</v>
      </c>
      <c r="H19" s="1">
        <v>1</v>
      </c>
      <c r="I19" s="9">
        <v>2</v>
      </c>
      <c r="J19" s="4"/>
      <c r="K19" s="4"/>
      <c r="L19" s="4">
        <v>3</v>
      </c>
      <c r="M19" s="10">
        <v>2</v>
      </c>
      <c r="N19" s="7"/>
    </row>
    <row r="20" spans="1:14" ht="12.75">
      <c r="A20" s="7" t="s">
        <v>190</v>
      </c>
      <c r="B20" s="17">
        <v>9</v>
      </c>
      <c r="C20" s="1">
        <v>2</v>
      </c>
      <c r="D20" s="1">
        <v>2</v>
      </c>
      <c r="E20" s="1"/>
      <c r="F20" s="1"/>
      <c r="G20" s="1">
        <v>1</v>
      </c>
      <c r="H20" s="1">
        <v>1</v>
      </c>
      <c r="I20" s="9">
        <v>4</v>
      </c>
      <c r="J20" s="4">
        <v>2</v>
      </c>
      <c r="K20" s="4"/>
      <c r="L20" s="4">
        <v>5</v>
      </c>
      <c r="M20" s="10">
        <v>4</v>
      </c>
      <c r="N20" s="7"/>
    </row>
    <row r="21" spans="1:14" ht="12.75">
      <c r="A21" s="7" t="s">
        <v>149</v>
      </c>
      <c r="B21" s="17">
        <v>9</v>
      </c>
      <c r="C21" s="1">
        <v>2</v>
      </c>
      <c r="D21" s="1">
        <v>2</v>
      </c>
      <c r="E21" s="1"/>
      <c r="F21" s="1"/>
      <c r="G21" s="1">
        <v>1</v>
      </c>
      <c r="H21" s="1">
        <v>1</v>
      </c>
      <c r="I21" s="9">
        <v>4</v>
      </c>
      <c r="J21" s="4">
        <v>2</v>
      </c>
      <c r="K21" s="4"/>
      <c r="L21" s="4">
        <v>6</v>
      </c>
      <c r="M21" s="10">
        <v>4</v>
      </c>
      <c r="N21" s="7"/>
    </row>
    <row r="22" spans="1:14" ht="12.75">
      <c r="A22" s="7" t="s">
        <v>150</v>
      </c>
      <c r="B22" s="17">
        <v>9</v>
      </c>
      <c r="C22" s="1">
        <v>2</v>
      </c>
      <c r="D22" s="1">
        <v>2</v>
      </c>
      <c r="E22" s="1"/>
      <c r="F22" s="1"/>
      <c r="G22" s="1">
        <v>1</v>
      </c>
      <c r="H22" s="1">
        <v>1</v>
      </c>
      <c r="I22" s="9">
        <v>4</v>
      </c>
      <c r="J22" s="4">
        <v>2</v>
      </c>
      <c r="K22" s="4"/>
      <c r="L22" s="4">
        <v>6</v>
      </c>
      <c r="M22" s="10">
        <v>3</v>
      </c>
      <c r="N22" s="7"/>
    </row>
    <row r="23" spans="1:14" ht="12.75">
      <c r="A23" s="7" t="s">
        <v>151</v>
      </c>
      <c r="B23" s="17">
        <v>9</v>
      </c>
      <c r="C23" s="1">
        <v>1</v>
      </c>
      <c r="D23" s="1">
        <v>1</v>
      </c>
      <c r="E23" s="1"/>
      <c r="F23" s="1">
        <v>1</v>
      </c>
      <c r="G23" s="1">
        <v>2</v>
      </c>
      <c r="H23" s="1"/>
      <c r="I23" s="9">
        <v>4</v>
      </c>
      <c r="J23" s="4">
        <v>2</v>
      </c>
      <c r="K23" s="4"/>
      <c r="L23" s="4">
        <v>5</v>
      </c>
      <c r="M23" s="10">
        <v>4</v>
      </c>
      <c r="N23" s="7"/>
    </row>
    <row r="24" spans="1:14" ht="12.75">
      <c r="A24" s="7" t="s">
        <v>189</v>
      </c>
      <c r="B24" s="17">
        <v>9</v>
      </c>
      <c r="C24" s="1">
        <v>3</v>
      </c>
      <c r="D24" s="1">
        <v>2</v>
      </c>
      <c r="E24" s="1">
        <v>1</v>
      </c>
      <c r="F24" s="1"/>
      <c r="G24" s="1">
        <v>2</v>
      </c>
      <c r="H24" s="1">
        <v>2</v>
      </c>
      <c r="I24" s="9">
        <v>4</v>
      </c>
      <c r="J24" s="4">
        <v>2</v>
      </c>
      <c r="K24" s="4"/>
      <c r="L24" s="4">
        <v>6</v>
      </c>
      <c r="M24" s="10">
        <v>3</v>
      </c>
      <c r="N24" s="7"/>
    </row>
    <row r="25" spans="1:14" ht="12.75">
      <c r="A25" s="7" t="s">
        <v>202</v>
      </c>
      <c r="B25" s="17">
        <v>5.25</v>
      </c>
      <c r="C25" s="1">
        <v>1</v>
      </c>
      <c r="D25" s="1">
        <v>1</v>
      </c>
      <c r="E25" s="1"/>
      <c r="F25" s="1">
        <v>1</v>
      </c>
      <c r="G25" s="1">
        <v>1</v>
      </c>
      <c r="H25" s="1">
        <v>2</v>
      </c>
      <c r="I25" s="9">
        <v>3</v>
      </c>
      <c r="J25" s="4"/>
      <c r="K25" s="4"/>
      <c r="L25" s="4">
        <v>3</v>
      </c>
      <c r="M25" s="10">
        <v>3</v>
      </c>
      <c r="N25" s="7" t="s">
        <v>216</v>
      </c>
    </row>
    <row r="26" spans="1:14" ht="12.75">
      <c r="A26" s="7" t="s">
        <v>188</v>
      </c>
      <c r="B26" s="17">
        <v>4.5</v>
      </c>
      <c r="C26" s="1">
        <v>2</v>
      </c>
      <c r="D26" s="1">
        <v>2</v>
      </c>
      <c r="E26" s="1">
        <v>1</v>
      </c>
      <c r="F26" s="1"/>
      <c r="G26" s="1">
        <v>2</v>
      </c>
      <c r="H26" s="1">
        <v>1</v>
      </c>
      <c r="I26" s="9">
        <v>3</v>
      </c>
      <c r="J26" s="4">
        <v>1</v>
      </c>
      <c r="K26" s="4"/>
      <c r="L26" s="4">
        <v>3</v>
      </c>
      <c r="M26" s="10">
        <v>4</v>
      </c>
      <c r="N26" s="7"/>
    </row>
    <row r="27" spans="1:14" ht="12.75">
      <c r="A27" s="7" t="s">
        <v>154</v>
      </c>
      <c r="B27" s="17">
        <v>9</v>
      </c>
      <c r="C27" s="1">
        <v>2</v>
      </c>
      <c r="D27" s="1">
        <v>1</v>
      </c>
      <c r="E27" s="1">
        <v>1</v>
      </c>
      <c r="F27" s="1"/>
      <c r="G27" s="1"/>
      <c r="H27" s="1"/>
      <c r="I27" s="9">
        <v>5</v>
      </c>
      <c r="J27" s="4">
        <v>1</v>
      </c>
      <c r="K27" s="4"/>
      <c r="L27" s="4">
        <v>4</v>
      </c>
      <c r="M27" s="10">
        <v>6</v>
      </c>
      <c r="N27" s="7"/>
    </row>
    <row r="28" spans="1:14" ht="12.75">
      <c r="A28" s="7" t="s">
        <v>155</v>
      </c>
      <c r="B28" s="17">
        <v>9</v>
      </c>
      <c r="C28" s="1">
        <v>1</v>
      </c>
      <c r="D28" s="1">
        <v>1</v>
      </c>
      <c r="E28" s="1"/>
      <c r="F28" s="1"/>
      <c r="G28" s="1">
        <v>4</v>
      </c>
      <c r="H28" s="1">
        <v>2</v>
      </c>
      <c r="I28" s="9">
        <v>5</v>
      </c>
      <c r="J28" s="4">
        <v>2</v>
      </c>
      <c r="K28" s="4"/>
      <c r="L28" s="4">
        <v>4</v>
      </c>
      <c r="M28" s="10">
        <v>2</v>
      </c>
      <c r="N28" s="7"/>
    </row>
    <row r="29" spans="1:14" ht="12.75">
      <c r="A29" s="13" t="s">
        <v>156</v>
      </c>
      <c r="B29" s="17">
        <v>9</v>
      </c>
      <c r="C29" s="1">
        <v>1</v>
      </c>
      <c r="D29" s="1">
        <v>2</v>
      </c>
      <c r="E29" s="1"/>
      <c r="F29" s="1">
        <v>1</v>
      </c>
      <c r="G29" s="1">
        <v>1</v>
      </c>
      <c r="H29" s="1"/>
      <c r="I29" s="9">
        <v>4</v>
      </c>
      <c r="J29" s="4">
        <v>1</v>
      </c>
      <c r="K29" s="4"/>
      <c r="L29" s="4">
        <v>7</v>
      </c>
      <c r="M29" s="10">
        <v>4</v>
      </c>
      <c r="N29" s="7"/>
    </row>
    <row r="30" spans="1:14" ht="12.75">
      <c r="A30" s="13" t="s">
        <v>157</v>
      </c>
      <c r="B30" s="17">
        <v>5</v>
      </c>
      <c r="C30" s="1">
        <v>2</v>
      </c>
      <c r="D30" s="1">
        <v>1</v>
      </c>
      <c r="E30" s="1"/>
      <c r="F30" s="1">
        <v>1</v>
      </c>
      <c r="G30" s="1"/>
      <c r="H30" s="1"/>
      <c r="I30" s="9">
        <v>2</v>
      </c>
      <c r="J30" s="4"/>
      <c r="K30" s="4"/>
      <c r="L30" s="4">
        <v>3</v>
      </c>
      <c r="M30" s="10">
        <v>5</v>
      </c>
      <c r="N30" s="7"/>
    </row>
    <row r="31" spans="1:14" ht="12.75">
      <c r="A31" s="22" t="s">
        <v>37</v>
      </c>
      <c r="B31" s="17"/>
      <c r="C31" s="1"/>
      <c r="D31" s="1"/>
      <c r="E31" s="1"/>
      <c r="F31" s="1"/>
      <c r="G31" s="1"/>
      <c r="H31" s="1"/>
      <c r="I31" s="9"/>
      <c r="J31" s="4"/>
      <c r="K31" s="4"/>
      <c r="L31" s="4"/>
      <c r="M31" s="10"/>
      <c r="N31" s="7"/>
    </row>
    <row r="32" spans="1:14" ht="12.75">
      <c r="A32" s="13" t="s">
        <v>61</v>
      </c>
      <c r="B32" s="17"/>
      <c r="C32" s="1">
        <v>3</v>
      </c>
      <c r="D32" s="1">
        <v>2</v>
      </c>
      <c r="E32" s="1"/>
      <c r="F32" s="1"/>
      <c r="G32" s="1"/>
      <c r="H32" s="1"/>
      <c r="I32" s="9"/>
      <c r="J32" s="4"/>
      <c r="K32" s="4"/>
      <c r="L32" s="4">
        <v>1</v>
      </c>
      <c r="M32" s="10"/>
      <c r="N32" s="7"/>
    </row>
    <row r="33" spans="1:14" ht="12.75">
      <c r="A33" s="13" t="s">
        <v>54</v>
      </c>
      <c r="B33" s="17"/>
      <c r="C33" s="1"/>
      <c r="D33" s="1"/>
      <c r="E33" s="1">
        <v>1</v>
      </c>
      <c r="F33" s="1">
        <v>1</v>
      </c>
      <c r="G33" s="1"/>
      <c r="H33" s="1"/>
      <c r="I33" s="9"/>
      <c r="J33" s="4"/>
      <c r="K33" s="4"/>
      <c r="L33" s="4">
        <v>1</v>
      </c>
      <c r="M33" s="10"/>
      <c r="N33" s="7"/>
    </row>
    <row r="34" spans="1:14" ht="12.75">
      <c r="A34" s="13" t="s">
        <v>41</v>
      </c>
      <c r="B34" s="17"/>
      <c r="C34" s="1">
        <v>1</v>
      </c>
      <c r="D34" s="1">
        <v>1</v>
      </c>
      <c r="E34" s="1"/>
      <c r="F34" s="1"/>
      <c r="G34" s="1"/>
      <c r="H34" s="1"/>
      <c r="I34" s="9"/>
      <c r="J34" s="4"/>
      <c r="K34" s="4"/>
      <c r="L34" s="4"/>
      <c r="M34" s="10"/>
      <c r="N34" s="7"/>
    </row>
    <row r="35" spans="1:14" ht="12.75">
      <c r="A35" s="13" t="s">
        <v>56</v>
      </c>
      <c r="B35" s="17"/>
      <c r="C35" s="1">
        <v>1</v>
      </c>
      <c r="D35" s="1">
        <v>1</v>
      </c>
      <c r="E35" s="1"/>
      <c r="F35" s="1"/>
      <c r="G35" s="1">
        <v>3</v>
      </c>
      <c r="H35" s="1"/>
      <c r="I35" s="9"/>
      <c r="J35" s="4"/>
      <c r="K35" s="4"/>
      <c r="L35" s="4">
        <v>1</v>
      </c>
      <c r="M35" s="10"/>
      <c r="N35" s="7"/>
    </row>
    <row r="36" spans="1:14" ht="12.75">
      <c r="A36" s="13" t="s">
        <v>58</v>
      </c>
      <c r="B36" s="17"/>
      <c r="C36" s="1">
        <v>1</v>
      </c>
      <c r="D36" s="1">
        <v>1</v>
      </c>
      <c r="E36" s="1"/>
      <c r="F36" s="1"/>
      <c r="G36" s="1">
        <v>1</v>
      </c>
      <c r="H36" s="1">
        <v>1</v>
      </c>
      <c r="I36" s="9"/>
      <c r="J36" s="4"/>
      <c r="K36" s="4"/>
      <c r="L36" s="4">
        <v>1</v>
      </c>
      <c r="M36" s="10"/>
      <c r="N36" s="7"/>
    </row>
    <row r="37" spans="1:14" ht="12.75">
      <c r="A37" s="23" t="s">
        <v>44</v>
      </c>
      <c r="B37" s="2">
        <f>SUM(B5:B36)</f>
        <v>214.75</v>
      </c>
      <c r="C37" s="2">
        <f aca="true" t="shared" si="0" ref="C37:M37">SUM(C5:C36)</f>
        <v>53</v>
      </c>
      <c r="D37" s="2">
        <f t="shared" si="0"/>
        <v>48</v>
      </c>
      <c r="E37" s="2">
        <f t="shared" si="0"/>
        <v>12</v>
      </c>
      <c r="F37" s="2">
        <f t="shared" si="0"/>
        <v>13</v>
      </c>
      <c r="G37" s="2">
        <f t="shared" si="0"/>
        <v>33</v>
      </c>
      <c r="H37" s="2">
        <f t="shared" si="0"/>
        <v>26</v>
      </c>
      <c r="I37" s="2">
        <f t="shared" si="0"/>
        <v>106</v>
      </c>
      <c r="J37" s="2">
        <f t="shared" si="0"/>
        <v>31</v>
      </c>
      <c r="K37" s="2">
        <f t="shared" si="0"/>
        <v>1</v>
      </c>
      <c r="L37" s="2">
        <f t="shared" si="0"/>
        <v>137</v>
      </c>
      <c r="M37" s="2">
        <f t="shared" si="0"/>
        <v>106</v>
      </c>
      <c r="N37" s="24"/>
    </row>
    <row r="38" spans="1:14" ht="12.75">
      <c r="A38" s="20"/>
      <c r="B38" s="4"/>
      <c r="C38" s="1"/>
      <c r="D38" s="1"/>
      <c r="E38" s="1"/>
      <c r="F38" s="1"/>
      <c r="G38" s="1"/>
      <c r="H38" s="1"/>
      <c r="I38" s="4"/>
      <c r="J38" s="4"/>
      <c r="K38" s="4"/>
      <c r="L38" s="4"/>
      <c r="M38" s="4"/>
      <c r="N38" s="24"/>
    </row>
  </sheetData>
  <mergeCells count="13">
    <mergeCell ref="A2:A4"/>
    <mergeCell ref="B2:B4"/>
    <mergeCell ref="C2:H2"/>
    <mergeCell ref="I2:M2"/>
    <mergeCell ref="N2:N4"/>
    <mergeCell ref="C3:D3"/>
    <mergeCell ref="E3:F3"/>
    <mergeCell ref="G3:H3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N25" sqref="N25"/>
    </sheetView>
  </sheetViews>
  <sheetFormatPr defaultColWidth="9.140625" defaultRowHeight="12.75"/>
  <cols>
    <col min="1" max="1" width="27.7109375" style="0" customWidth="1"/>
    <col min="2" max="2" width="8.421875" style="0" customWidth="1"/>
    <col min="3" max="13" width="5.7109375" style="0" customWidth="1"/>
    <col min="14" max="14" width="36.421875" style="0" customWidth="1"/>
  </cols>
  <sheetData>
    <row r="2" spans="1:14" ht="12.75">
      <c r="A2" s="46" t="s">
        <v>8</v>
      </c>
      <c r="B2" s="45" t="s">
        <v>9</v>
      </c>
      <c r="C2" s="32" t="s">
        <v>3</v>
      </c>
      <c r="D2" s="33"/>
      <c r="E2" s="33"/>
      <c r="F2" s="33"/>
      <c r="G2" s="33"/>
      <c r="H2" s="34"/>
      <c r="I2" s="32" t="s">
        <v>10</v>
      </c>
      <c r="J2" s="29"/>
      <c r="K2" s="29"/>
      <c r="L2" s="29"/>
      <c r="M2" s="29"/>
      <c r="N2" s="38" t="s">
        <v>16</v>
      </c>
    </row>
    <row r="3" spans="1:14" ht="12.75">
      <c r="A3" s="47"/>
      <c r="B3" s="31"/>
      <c r="C3" s="35" t="s">
        <v>0</v>
      </c>
      <c r="D3" s="36"/>
      <c r="E3" s="36" t="s">
        <v>1</v>
      </c>
      <c r="F3" s="36"/>
      <c r="G3" s="36" t="s">
        <v>2</v>
      </c>
      <c r="H3" s="37"/>
      <c r="I3" s="31" t="s">
        <v>12</v>
      </c>
      <c r="J3" s="31" t="s">
        <v>13</v>
      </c>
      <c r="K3" s="31" t="s">
        <v>14</v>
      </c>
      <c r="L3" s="31" t="s">
        <v>15</v>
      </c>
      <c r="M3" s="31" t="s">
        <v>11</v>
      </c>
      <c r="N3" s="39"/>
    </row>
    <row r="4" spans="1:14" ht="12.75">
      <c r="A4" s="48"/>
      <c r="B4" s="30"/>
      <c r="C4" s="11" t="s">
        <v>4</v>
      </c>
      <c r="D4" s="5" t="s">
        <v>5</v>
      </c>
      <c r="E4" s="5" t="s">
        <v>4</v>
      </c>
      <c r="F4" s="5" t="s">
        <v>5</v>
      </c>
      <c r="G4" s="5" t="s">
        <v>6</v>
      </c>
      <c r="H4" s="12" t="s">
        <v>7</v>
      </c>
      <c r="I4" s="30"/>
      <c r="J4" s="30"/>
      <c r="K4" s="30"/>
      <c r="L4" s="30"/>
      <c r="M4" s="30"/>
      <c r="N4" s="40"/>
    </row>
    <row r="5" spans="1:14" ht="12.75">
      <c r="A5" s="21" t="s">
        <v>158</v>
      </c>
      <c r="B5" s="1">
        <v>9</v>
      </c>
      <c r="C5" s="25">
        <v>3</v>
      </c>
      <c r="D5" s="3">
        <v>2</v>
      </c>
      <c r="E5" s="3"/>
      <c r="F5" s="3"/>
      <c r="G5" s="3"/>
      <c r="H5" s="8">
        <v>3</v>
      </c>
      <c r="I5" s="1">
        <v>4</v>
      </c>
      <c r="J5" s="1">
        <v>2</v>
      </c>
      <c r="K5" s="1"/>
      <c r="L5" s="1">
        <v>7</v>
      </c>
      <c r="M5" s="1">
        <v>5</v>
      </c>
      <c r="N5" s="21"/>
    </row>
    <row r="6" spans="1:14" ht="12.75">
      <c r="A6" s="7" t="s">
        <v>159</v>
      </c>
      <c r="B6" s="1">
        <v>9</v>
      </c>
      <c r="C6" s="9">
        <v>1</v>
      </c>
      <c r="D6" s="4">
        <v>1</v>
      </c>
      <c r="E6" s="4">
        <v>1</v>
      </c>
      <c r="F6" s="4"/>
      <c r="G6" s="4">
        <v>3</v>
      </c>
      <c r="H6" s="10"/>
      <c r="I6" s="1">
        <v>4</v>
      </c>
      <c r="J6" s="1">
        <v>1</v>
      </c>
      <c r="K6" s="1"/>
      <c r="L6" s="1">
        <v>6</v>
      </c>
      <c r="M6" s="1">
        <v>5</v>
      </c>
      <c r="N6" s="7"/>
    </row>
    <row r="7" spans="1:14" ht="12.75">
      <c r="A7" s="7" t="s">
        <v>160</v>
      </c>
      <c r="B7" s="1">
        <v>9</v>
      </c>
      <c r="C7" s="9">
        <v>2</v>
      </c>
      <c r="D7" s="4">
        <v>2</v>
      </c>
      <c r="E7" s="4"/>
      <c r="F7" s="4"/>
      <c r="G7" s="4"/>
      <c r="H7" s="10"/>
      <c r="I7" s="1">
        <v>4</v>
      </c>
      <c r="J7" s="1">
        <v>1</v>
      </c>
      <c r="K7" s="1"/>
      <c r="L7" s="1">
        <v>5</v>
      </c>
      <c r="M7" s="1">
        <v>6</v>
      </c>
      <c r="N7" s="7"/>
    </row>
    <row r="8" spans="1:14" ht="12.75">
      <c r="A8" s="7" t="s">
        <v>161</v>
      </c>
      <c r="B8" s="1">
        <v>9</v>
      </c>
      <c r="C8" s="9">
        <v>2</v>
      </c>
      <c r="D8" s="4">
        <v>1</v>
      </c>
      <c r="E8" s="4">
        <v>1</v>
      </c>
      <c r="F8" s="4">
        <v>1</v>
      </c>
      <c r="G8" s="4"/>
      <c r="H8" s="10"/>
      <c r="I8" s="1">
        <v>5</v>
      </c>
      <c r="J8" s="1">
        <v>2</v>
      </c>
      <c r="K8" s="1">
        <v>1</v>
      </c>
      <c r="L8" s="1">
        <v>5</v>
      </c>
      <c r="M8" s="1">
        <v>4</v>
      </c>
      <c r="N8" s="7"/>
    </row>
    <row r="9" spans="1:14" ht="12.75">
      <c r="A9" s="7" t="s">
        <v>162</v>
      </c>
      <c r="B9" s="1">
        <v>5.5</v>
      </c>
      <c r="C9" s="9">
        <v>3</v>
      </c>
      <c r="D9" s="4">
        <v>1</v>
      </c>
      <c r="E9" s="4"/>
      <c r="F9" s="4">
        <v>1</v>
      </c>
      <c r="G9" s="4"/>
      <c r="H9" s="10"/>
      <c r="I9" s="1">
        <v>3</v>
      </c>
      <c r="J9" s="1">
        <v>1</v>
      </c>
      <c r="K9" s="1"/>
      <c r="L9" s="1">
        <v>2</v>
      </c>
      <c r="M9" s="1">
        <v>6</v>
      </c>
      <c r="N9" s="7"/>
    </row>
    <row r="10" spans="1:14" ht="12.75">
      <c r="A10" s="7" t="s">
        <v>139</v>
      </c>
      <c r="B10" s="1">
        <v>9</v>
      </c>
      <c r="C10" s="9">
        <v>2</v>
      </c>
      <c r="D10" s="4">
        <v>2</v>
      </c>
      <c r="E10" s="4">
        <v>1</v>
      </c>
      <c r="F10" s="4">
        <v>1</v>
      </c>
      <c r="G10" s="4"/>
      <c r="H10" s="10"/>
      <c r="I10" s="1">
        <v>4</v>
      </c>
      <c r="J10" s="1">
        <v>1</v>
      </c>
      <c r="K10" s="1"/>
      <c r="L10" s="1">
        <v>5</v>
      </c>
      <c r="M10" s="1">
        <v>3</v>
      </c>
      <c r="N10" s="7"/>
    </row>
    <row r="11" spans="1:14" ht="12.75">
      <c r="A11" s="7" t="s">
        <v>140</v>
      </c>
      <c r="B11" s="1">
        <v>9</v>
      </c>
      <c r="C11" s="9">
        <v>1</v>
      </c>
      <c r="D11" s="4">
        <v>2</v>
      </c>
      <c r="E11" s="4"/>
      <c r="F11" s="4"/>
      <c r="G11" s="4">
        <v>3</v>
      </c>
      <c r="H11" s="10">
        <v>1</v>
      </c>
      <c r="I11" s="1">
        <v>5</v>
      </c>
      <c r="J11" s="1">
        <v>1</v>
      </c>
      <c r="K11" s="1"/>
      <c r="L11" s="1">
        <v>7</v>
      </c>
      <c r="M11" s="1">
        <v>4</v>
      </c>
      <c r="N11" s="7"/>
    </row>
    <row r="12" spans="1:14" ht="12.75">
      <c r="A12" s="7" t="s">
        <v>138</v>
      </c>
      <c r="B12" s="1">
        <v>9</v>
      </c>
      <c r="C12" s="9">
        <v>2</v>
      </c>
      <c r="D12" s="4">
        <v>3</v>
      </c>
      <c r="E12" s="4"/>
      <c r="F12" s="4">
        <v>2</v>
      </c>
      <c r="G12" s="4">
        <v>1</v>
      </c>
      <c r="H12" s="10">
        <v>1</v>
      </c>
      <c r="I12" s="1">
        <v>4</v>
      </c>
      <c r="J12" s="1">
        <v>1</v>
      </c>
      <c r="K12" s="1"/>
      <c r="L12" s="1">
        <v>5</v>
      </c>
      <c r="M12" s="1">
        <v>6</v>
      </c>
      <c r="N12" s="7" t="s">
        <v>62</v>
      </c>
    </row>
    <row r="13" spans="1:14" ht="12.75">
      <c r="A13" s="7" t="s">
        <v>141</v>
      </c>
      <c r="B13" s="1">
        <v>9</v>
      </c>
      <c r="C13" s="9">
        <v>1</v>
      </c>
      <c r="D13" s="4">
        <v>2</v>
      </c>
      <c r="E13" s="4">
        <v>1</v>
      </c>
      <c r="F13" s="4"/>
      <c r="G13" s="4">
        <v>2</v>
      </c>
      <c r="H13" s="10">
        <v>4</v>
      </c>
      <c r="I13" s="1">
        <v>4</v>
      </c>
      <c r="J13" s="1"/>
      <c r="K13" s="1"/>
      <c r="L13" s="1">
        <v>4</v>
      </c>
      <c r="M13" s="1">
        <v>5</v>
      </c>
      <c r="N13" s="7"/>
    </row>
    <row r="14" spans="1:14" ht="12.75">
      <c r="A14" s="7" t="s">
        <v>142</v>
      </c>
      <c r="B14" s="1">
        <v>9</v>
      </c>
      <c r="C14" s="9">
        <v>1</v>
      </c>
      <c r="D14" s="4">
        <v>1</v>
      </c>
      <c r="E14" s="4">
        <v>1</v>
      </c>
      <c r="F14" s="4">
        <v>1</v>
      </c>
      <c r="G14" s="4">
        <v>2</v>
      </c>
      <c r="H14" s="10">
        <v>2</v>
      </c>
      <c r="I14" s="1">
        <v>4</v>
      </c>
      <c r="J14" s="1">
        <v>2</v>
      </c>
      <c r="K14" s="1"/>
      <c r="L14" s="1">
        <v>6</v>
      </c>
      <c r="M14" s="1">
        <v>4</v>
      </c>
      <c r="N14" s="7"/>
    </row>
    <row r="15" spans="1:14" ht="12.75">
      <c r="A15" s="7" t="s">
        <v>143</v>
      </c>
      <c r="B15" s="1">
        <v>9</v>
      </c>
      <c r="C15" s="9">
        <v>2</v>
      </c>
      <c r="D15" s="4">
        <v>1</v>
      </c>
      <c r="E15" s="4">
        <v>1</v>
      </c>
      <c r="F15" s="4"/>
      <c r="G15" s="4"/>
      <c r="H15" s="10"/>
      <c r="I15" s="1">
        <v>6</v>
      </c>
      <c r="J15" s="1"/>
      <c r="K15" s="1"/>
      <c r="L15" s="1">
        <v>6</v>
      </c>
      <c r="M15" s="1">
        <v>2</v>
      </c>
      <c r="N15" s="7"/>
    </row>
    <row r="16" spans="1:14" ht="12.75">
      <c r="A16" s="7" t="s">
        <v>144</v>
      </c>
      <c r="B16" s="1">
        <v>9</v>
      </c>
      <c r="C16" s="9">
        <v>3</v>
      </c>
      <c r="D16" s="4">
        <v>2</v>
      </c>
      <c r="E16" s="4">
        <v>1</v>
      </c>
      <c r="F16" s="4">
        <v>1</v>
      </c>
      <c r="G16" s="4"/>
      <c r="H16" s="10"/>
      <c r="I16" s="1">
        <v>5</v>
      </c>
      <c r="J16" s="1">
        <v>2</v>
      </c>
      <c r="K16" s="1"/>
      <c r="L16" s="1">
        <v>9</v>
      </c>
      <c r="M16" s="1">
        <v>4</v>
      </c>
      <c r="N16" s="7"/>
    </row>
    <row r="17" spans="1:14" ht="12.75">
      <c r="A17" s="7" t="s">
        <v>145</v>
      </c>
      <c r="B17" s="1">
        <v>9</v>
      </c>
      <c r="C17" s="9">
        <v>1</v>
      </c>
      <c r="D17" s="4">
        <v>2</v>
      </c>
      <c r="E17" s="4"/>
      <c r="F17" s="4">
        <v>1</v>
      </c>
      <c r="G17" s="4"/>
      <c r="H17" s="10">
        <v>2</v>
      </c>
      <c r="I17" s="1">
        <v>4</v>
      </c>
      <c r="J17" s="1">
        <v>2</v>
      </c>
      <c r="K17" s="1"/>
      <c r="L17" s="1">
        <v>6</v>
      </c>
      <c r="M17" s="1">
        <v>4</v>
      </c>
      <c r="N17" s="7"/>
    </row>
    <row r="18" spans="1:14" ht="12.75">
      <c r="A18" s="7" t="s">
        <v>146</v>
      </c>
      <c r="B18" s="1">
        <v>9</v>
      </c>
      <c r="C18" s="9">
        <v>2</v>
      </c>
      <c r="D18" s="4">
        <v>1</v>
      </c>
      <c r="E18" s="4">
        <v>1</v>
      </c>
      <c r="F18" s="4"/>
      <c r="G18" s="4">
        <v>2</v>
      </c>
      <c r="H18" s="10">
        <v>1</v>
      </c>
      <c r="I18" s="1">
        <v>6</v>
      </c>
      <c r="J18" s="1"/>
      <c r="K18" s="1"/>
      <c r="L18" s="1">
        <v>5</v>
      </c>
      <c r="M18" s="1">
        <v>4</v>
      </c>
      <c r="N18" s="7"/>
    </row>
    <row r="19" spans="1:14" ht="12.75">
      <c r="A19" s="7" t="s">
        <v>147</v>
      </c>
      <c r="B19" s="1">
        <v>5.5</v>
      </c>
      <c r="C19" s="9">
        <v>2</v>
      </c>
      <c r="D19" s="4">
        <v>3</v>
      </c>
      <c r="E19" s="4"/>
      <c r="F19" s="4"/>
      <c r="G19" s="4">
        <v>1</v>
      </c>
      <c r="H19" s="10">
        <v>1</v>
      </c>
      <c r="I19" s="1">
        <v>2</v>
      </c>
      <c r="J19" s="1"/>
      <c r="K19" s="1"/>
      <c r="L19" s="1">
        <v>3</v>
      </c>
      <c r="M19" s="1">
        <v>2</v>
      </c>
      <c r="N19" s="7"/>
    </row>
    <row r="20" spans="1:14" ht="12.75">
      <c r="A20" s="7" t="s">
        <v>148</v>
      </c>
      <c r="B20" s="1">
        <v>9</v>
      </c>
      <c r="C20" s="9">
        <v>2</v>
      </c>
      <c r="D20" s="4">
        <v>2</v>
      </c>
      <c r="E20" s="4"/>
      <c r="F20" s="4"/>
      <c r="G20" s="4">
        <v>1</v>
      </c>
      <c r="H20" s="10">
        <v>1</v>
      </c>
      <c r="I20" s="1">
        <v>4</v>
      </c>
      <c r="J20" s="1">
        <v>2</v>
      </c>
      <c r="K20" s="1"/>
      <c r="L20" s="1">
        <v>5</v>
      </c>
      <c r="M20" s="1">
        <v>4</v>
      </c>
      <c r="N20" s="7"/>
    </row>
    <row r="21" spans="1:14" ht="12.75">
      <c r="A21" s="7" t="s">
        <v>149</v>
      </c>
      <c r="B21" s="1">
        <v>9</v>
      </c>
      <c r="C21" s="9">
        <v>2</v>
      </c>
      <c r="D21" s="4">
        <v>2</v>
      </c>
      <c r="E21" s="4"/>
      <c r="F21" s="4"/>
      <c r="G21" s="4">
        <v>1</v>
      </c>
      <c r="H21" s="10">
        <v>1</v>
      </c>
      <c r="I21" s="1">
        <v>4</v>
      </c>
      <c r="J21" s="1">
        <v>2</v>
      </c>
      <c r="K21" s="1"/>
      <c r="L21" s="1">
        <v>6</v>
      </c>
      <c r="M21" s="1">
        <v>4</v>
      </c>
      <c r="N21" s="7"/>
    </row>
    <row r="22" spans="1:14" ht="12.75">
      <c r="A22" s="7" t="s">
        <v>150</v>
      </c>
      <c r="B22" s="1">
        <v>9</v>
      </c>
      <c r="C22" s="9">
        <v>2</v>
      </c>
      <c r="D22" s="4">
        <v>2</v>
      </c>
      <c r="E22" s="4"/>
      <c r="F22" s="4"/>
      <c r="G22" s="4">
        <v>1</v>
      </c>
      <c r="H22" s="10">
        <v>1</v>
      </c>
      <c r="I22" s="1">
        <v>4</v>
      </c>
      <c r="J22" s="1">
        <v>2</v>
      </c>
      <c r="K22" s="1"/>
      <c r="L22" s="1">
        <v>6</v>
      </c>
      <c r="M22" s="1">
        <v>3</v>
      </c>
      <c r="N22" s="7"/>
    </row>
    <row r="23" spans="1:14" ht="12.75">
      <c r="A23" s="7" t="s">
        <v>151</v>
      </c>
      <c r="B23" s="1">
        <v>9</v>
      </c>
      <c r="C23" s="9">
        <v>1</v>
      </c>
      <c r="D23" s="4">
        <v>1</v>
      </c>
      <c r="E23" s="4"/>
      <c r="F23" s="4">
        <v>1</v>
      </c>
      <c r="G23" s="4">
        <v>2</v>
      </c>
      <c r="H23" s="10"/>
      <c r="I23" s="1">
        <v>4</v>
      </c>
      <c r="J23" s="1">
        <v>2</v>
      </c>
      <c r="K23" s="1"/>
      <c r="L23" s="1">
        <v>5</v>
      </c>
      <c r="M23" s="1">
        <v>4</v>
      </c>
      <c r="N23" s="7"/>
    </row>
    <row r="24" spans="1:14" ht="12.75">
      <c r="A24" s="7" t="s">
        <v>152</v>
      </c>
      <c r="B24" s="1">
        <v>9</v>
      </c>
      <c r="C24" s="9">
        <v>3</v>
      </c>
      <c r="D24" s="4">
        <v>2</v>
      </c>
      <c r="E24" s="4">
        <v>1</v>
      </c>
      <c r="F24" s="4"/>
      <c r="G24" s="4">
        <v>2</v>
      </c>
      <c r="H24" s="10">
        <v>2</v>
      </c>
      <c r="I24" s="1">
        <v>4</v>
      </c>
      <c r="J24" s="1">
        <v>2</v>
      </c>
      <c r="K24" s="1"/>
      <c r="L24" s="1">
        <v>6</v>
      </c>
      <c r="M24" s="1">
        <v>3</v>
      </c>
      <c r="N24" s="7"/>
    </row>
    <row r="25" spans="1:14" ht="12.75">
      <c r="A25" s="7" t="s">
        <v>202</v>
      </c>
      <c r="B25" s="1">
        <v>5.25</v>
      </c>
      <c r="C25" s="9">
        <v>1</v>
      </c>
      <c r="D25" s="4">
        <v>1</v>
      </c>
      <c r="E25" s="4"/>
      <c r="F25" s="4">
        <v>1</v>
      </c>
      <c r="G25" s="4">
        <v>1</v>
      </c>
      <c r="H25" s="10">
        <v>2</v>
      </c>
      <c r="I25" s="1">
        <v>3</v>
      </c>
      <c r="J25" s="1"/>
      <c r="K25" s="1"/>
      <c r="L25" s="1">
        <v>3</v>
      </c>
      <c r="M25" s="1">
        <v>3</v>
      </c>
      <c r="N25" s="7" t="s">
        <v>216</v>
      </c>
    </row>
    <row r="26" spans="1:14" ht="12.75">
      <c r="A26" s="7" t="s">
        <v>153</v>
      </c>
      <c r="B26" s="1">
        <v>4.5</v>
      </c>
      <c r="C26" s="9">
        <v>2</v>
      </c>
      <c r="D26" s="4">
        <v>2</v>
      </c>
      <c r="E26" s="4">
        <v>1</v>
      </c>
      <c r="F26" s="4"/>
      <c r="G26" s="4">
        <v>2</v>
      </c>
      <c r="H26" s="10">
        <v>1</v>
      </c>
      <c r="I26" s="1">
        <v>3</v>
      </c>
      <c r="J26" s="1">
        <v>1</v>
      </c>
      <c r="K26" s="1"/>
      <c r="L26" s="1">
        <v>3</v>
      </c>
      <c r="M26" s="1">
        <v>4</v>
      </c>
      <c r="N26" s="7"/>
    </row>
    <row r="27" spans="1:14" ht="12.75">
      <c r="A27" s="7" t="s">
        <v>154</v>
      </c>
      <c r="B27" s="1">
        <v>9</v>
      </c>
      <c r="C27" s="9">
        <v>2</v>
      </c>
      <c r="D27" s="4">
        <v>1</v>
      </c>
      <c r="E27" s="4">
        <v>1</v>
      </c>
      <c r="F27" s="4"/>
      <c r="G27" s="4"/>
      <c r="H27" s="10"/>
      <c r="I27" s="1">
        <v>5</v>
      </c>
      <c r="J27" s="1">
        <v>1</v>
      </c>
      <c r="K27" s="1"/>
      <c r="L27" s="1">
        <v>4</v>
      </c>
      <c r="M27" s="1">
        <v>6</v>
      </c>
      <c r="N27" s="7"/>
    </row>
    <row r="28" spans="1:14" ht="12.75">
      <c r="A28" s="7" t="s">
        <v>155</v>
      </c>
      <c r="B28" s="1">
        <v>9</v>
      </c>
      <c r="C28" s="9">
        <v>1</v>
      </c>
      <c r="D28" s="4">
        <v>1</v>
      </c>
      <c r="E28" s="4"/>
      <c r="F28" s="4"/>
      <c r="G28" s="4">
        <v>4</v>
      </c>
      <c r="H28" s="10">
        <v>2</v>
      </c>
      <c r="I28" s="1">
        <v>5</v>
      </c>
      <c r="J28" s="1">
        <v>2</v>
      </c>
      <c r="K28" s="1"/>
      <c r="L28" s="1">
        <v>4</v>
      </c>
      <c r="M28" s="1">
        <v>2</v>
      </c>
      <c r="N28" s="7"/>
    </row>
    <row r="29" spans="1:14" ht="12.75">
      <c r="A29" s="13" t="s">
        <v>156</v>
      </c>
      <c r="B29" s="1">
        <v>9</v>
      </c>
      <c r="C29" s="9">
        <v>1</v>
      </c>
      <c r="D29" s="4">
        <v>2</v>
      </c>
      <c r="E29" s="4"/>
      <c r="F29" s="4">
        <v>1</v>
      </c>
      <c r="G29" s="4">
        <v>1</v>
      </c>
      <c r="H29" s="10"/>
      <c r="I29" s="1">
        <v>4</v>
      </c>
      <c r="J29" s="1">
        <v>1</v>
      </c>
      <c r="K29" s="1"/>
      <c r="L29" s="1">
        <v>7</v>
      </c>
      <c r="M29" s="1">
        <v>4</v>
      </c>
      <c r="N29" s="7"/>
    </row>
    <row r="30" spans="1:14" ht="12.75">
      <c r="A30" s="13" t="s">
        <v>157</v>
      </c>
      <c r="B30" s="1">
        <v>5</v>
      </c>
      <c r="C30" s="9">
        <v>2</v>
      </c>
      <c r="D30" s="4">
        <v>1</v>
      </c>
      <c r="E30" s="4"/>
      <c r="F30" s="4">
        <v>1</v>
      </c>
      <c r="G30" s="4"/>
      <c r="H30" s="10"/>
      <c r="I30" s="1">
        <v>2</v>
      </c>
      <c r="J30" s="1"/>
      <c r="K30" s="1"/>
      <c r="L30" s="1">
        <v>3</v>
      </c>
      <c r="M30" s="1">
        <v>5</v>
      </c>
      <c r="N30" s="7"/>
    </row>
    <row r="31" spans="1:14" ht="12.75">
      <c r="A31" s="22" t="s">
        <v>37</v>
      </c>
      <c r="B31" s="1"/>
      <c r="C31" s="9"/>
      <c r="D31" s="4"/>
      <c r="E31" s="4"/>
      <c r="F31" s="4"/>
      <c r="G31" s="4"/>
      <c r="H31" s="10"/>
      <c r="I31" s="1"/>
      <c r="J31" s="1"/>
      <c r="K31" s="1"/>
      <c r="L31" s="1"/>
      <c r="M31" s="1"/>
      <c r="N31" s="7"/>
    </row>
    <row r="32" spans="1:14" ht="12.75">
      <c r="A32" s="13" t="s">
        <v>61</v>
      </c>
      <c r="B32" s="1"/>
      <c r="C32" s="9">
        <v>3</v>
      </c>
      <c r="D32" s="4">
        <v>2</v>
      </c>
      <c r="E32" s="4"/>
      <c r="F32" s="4"/>
      <c r="G32" s="4"/>
      <c r="H32" s="10"/>
      <c r="I32" s="1"/>
      <c r="J32" s="1"/>
      <c r="K32" s="1"/>
      <c r="L32" s="1">
        <v>1</v>
      </c>
      <c r="M32" s="1"/>
      <c r="N32" s="7"/>
    </row>
    <row r="33" spans="1:14" ht="12.75">
      <c r="A33" s="13" t="s">
        <v>54</v>
      </c>
      <c r="B33" s="1"/>
      <c r="C33" s="9"/>
      <c r="D33" s="4"/>
      <c r="E33" s="4">
        <v>1</v>
      </c>
      <c r="F33" s="4">
        <v>1</v>
      </c>
      <c r="G33" s="4"/>
      <c r="H33" s="10"/>
      <c r="I33" s="1"/>
      <c r="J33" s="1"/>
      <c r="K33" s="1"/>
      <c r="L33" s="1">
        <v>1</v>
      </c>
      <c r="M33" s="1"/>
      <c r="N33" s="7"/>
    </row>
    <row r="34" spans="1:14" ht="12.75">
      <c r="A34" s="13" t="s">
        <v>41</v>
      </c>
      <c r="B34" s="1"/>
      <c r="C34" s="9">
        <v>1</v>
      </c>
      <c r="D34" s="4">
        <v>1</v>
      </c>
      <c r="E34" s="4"/>
      <c r="F34" s="4"/>
      <c r="G34" s="4"/>
      <c r="H34" s="10"/>
      <c r="I34" s="1"/>
      <c r="J34" s="1"/>
      <c r="K34" s="1"/>
      <c r="L34" s="1"/>
      <c r="M34" s="1"/>
      <c r="N34" s="7"/>
    </row>
    <row r="35" spans="1:14" ht="12.75">
      <c r="A35" s="13" t="s">
        <v>56</v>
      </c>
      <c r="B35" s="1"/>
      <c r="C35" s="9">
        <v>1</v>
      </c>
      <c r="D35" s="4">
        <v>1</v>
      </c>
      <c r="E35" s="4"/>
      <c r="F35" s="4"/>
      <c r="G35" s="4">
        <v>3</v>
      </c>
      <c r="H35" s="10"/>
      <c r="I35" s="1"/>
      <c r="J35" s="1"/>
      <c r="K35" s="1"/>
      <c r="L35" s="1">
        <v>1</v>
      </c>
      <c r="M35" s="1"/>
      <c r="N35" s="7"/>
    </row>
    <row r="36" spans="1:14" ht="12.75">
      <c r="A36" s="13" t="s">
        <v>58</v>
      </c>
      <c r="B36" s="1"/>
      <c r="C36" s="9">
        <v>1</v>
      </c>
      <c r="D36" s="4">
        <v>1</v>
      </c>
      <c r="E36" s="4"/>
      <c r="F36" s="4"/>
      <c r="G36" s="4">
        <v>1</v>
      </c>
      <c r="H36" s="10">
        <v>1</v>
      </c>
      <c r="I36" s="1"/>
      <c r="J36" s="1"/>
      <c r="K36" s="1"/>
      <c r="L36" s="1">
        <v>1</v>
      </c>
      <c r="M36" s="1"/>
      <c r="N36" s="7"/>
    </row>
    <row r="37" spans="1:13" ht="12.75">
      <c r="A37" s="14" t="s">
        <v>44</v>
      </c>
      <c r="B37" s="2">
        <f>SUM(B5:B36)</f>
        <v>214.75</v>
      </c>
      <c r="C37" s="2">
        <f aca="true" t="shared" si="0" ref="C37:M37">SUM(C5:C36)</f>
        <v>53</v>
      </c>
      <c r="D37" s="2">
        <f t="shared" si="0"/>
        <v>48</v>
      </c>
      <c r="E37" s="2">
        <f t="shared" si="0"/>
        <v>12</v>
      </c>
      <c r="F37" s="2">
        <f t="shared" si="0"/>
        <v>13</v>
      </c>
      <c r="G37" s="2">
        <f t="shared" si="0"/>
        <v>33</v>
      </c>
      <c r="H37" s="2">
        <f t="shared" si="0"/>
        <v>26</v>
      </c>
      <c r="I37" s="2">
        <f t="shared" si="0"/>
        <v>106</v>
      </c>
      <c r="J37" s="2">
        <f t="shared" si="0"/>
        <v>31</v>
      </c>
      <c r="K37" s="2">
        <f t="shared" si="0"/>
        <v>1</v>
      </c>
      <c r="L37" s="2">
        <f t="shared" si="0"/>
        <v>137</v>
      </c>
      <c r="M37" s="2">
        <f t="shared" si="0"/>
        <v>106</v>
      </c>
    </row>
  </sheetData>
  <mergeCells count="13">
    <mergeCell ref="A2:A4"/>
    <mergeCell ref="B2:B4"/>
    <mergeCell ref="C2:H2"/>
    <mergeCell ref="I2:M2"/>
    <mergeCell ref="N2:N4"/>
    <mergeCell ref="C3:D3"/>
    <mergeCell ref="E3:F3"/>
    <mergeCell ref="G3:H3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Ülo Rehepapp</dc:creator>
  <cp:keywords/>
  <dc:description/>
  <cp:lastModifiedBy>Ülo Rehepapp</cp:lastModifiedBy>
  <dcterms:created xsi:type="dcterms:W3CDTF">2013-09-29T12:50:25Z</dcterms:created>
  <dcterms:modified xsi:type="dcterms:W3CDTF">2013-11-01T11:30:15Z</dcterms:modified>
  <cp:category/>
  <cp:version/>
  <cp:contentType/>
  <cp:contentStatus/>
</cp:coreProperties>
</file>