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<sst xmlns="http://schemas.openxmlformats.org/spreadsheetml/2006/main" count="56" uniqueCount="40">
  <si>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Adramaa</t>
  </si>
  <si>
    <t>TALU</t>
  </si>
  <si>
    <t>Inimesed</t>
  </si>
  <si>
    <t>Loomad</t>
  </si>
  <si>
    <t>Teo päevad</t>
  </si>
  <si>
    <t>Station</t>
  </si>
  <si>
    <t>Tööeas</t>
  </si>
  <si>
    <t>Vanad</t>
  </si>
  <si>
    <t>Lapsed</t>
  </si>
  <si>
    <t>Hobused</t>
  </si>
  <si>
    <t>Varsad</t>
  </si>
  <si>
    <t>Härjad</t>
  </si>
  <si>
    <t>Veised</t>
  </si>
  <si>
    <t>Lehmad</t>
  </si>
  <si>
    <t>Stärcke?</t>
  </si>
  <si>
    <t>Lambad</t>
  </si>
  <si>
    <t>Kitsed</t>
  </si>
  <si>
    <t>Nisu</t>
  </si>
  <si>
    <t>Rukis</t>
  </si>
  <si>
    <t>Oder</t>
  </si>
  <si>
    <t>Kaer</t>
  </si>
  <si>
    <t>?</t>
  </si>
  <si>
    <t>Kanad</t>
  </si>
  <si>
    <t xml:space="preserve">Munad </t>
  </si>
  <si>
    <t>m</t>
  </si>
  <si>
    <t>n</t>
  </si>
  <si>
    <t>suvel</t>
  </si>
  <si>
    <t>talvel</t>
  </si>
  <si>
    <t>vakk</t>
  </si>
  <si>
    <t>külimit</t>
  </si>
  <si>
    <t>Pottri Michel</t>
  </si>
  <si>
    <t>SUMMA</t>
  </si>
  <si>
    <t>Nellose Jaack</t>
  </si>
  <si>
    <t>Temby Ahd</t>
  </si>
  <si>
    <t>Loha Jacks S. Jahn</t>
  </si>
  <si>
    <t>Kanne Laas</t>
  </si>
  <si>
    <t>Pottri Jacks S.Jahn</t>
  </si>
  <si>
    <t>Ranna Jürgen</t>
  </si>
  <si>
    <r>
      <t>Vakukohustus (</t>
    </r>
    <r>
      <rPr>
        <i/>
        <sz val="10"/>
        <rFont val="Arial"/>
        <family val="2"/>
      </rPr>
      <t>Wacken Berechtigkeit)</t>
    </r>
  </si>
  <si>
    <t>Privaten Guhter Peddast -1736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</si>
</sst>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14"/>
      <name val="Bookman Old Styl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 vertical="center" textRotation="90"/>
    </xf>
    <xf numFmtId="0" fontId="2" fillId="0" borderId="4" xfId="0" applyFont="1" applyBorder="1" applyAlignment="1">
      <alignment vertical="center" textRotation="90"/>
    </xf>
    <xf numFmtId="0" fontId="2" fillId="0" borderId="4" xfId="0" applyFont="1" applyBorder="1" applyAlignment="1">
      <alignment horizontal="right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3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18.8515625" style="0" customWidth="1"/>
    <col min="4" max="4" width="2.7109375" style="18" customWidth="1"/>
    <col min="5" max="8" width="2.7109375" style="0" customWidth="1"/>
    <col min="9" max="9" width="2.7109375" style="19" customWidth="1"/>
    <col min="10" max="18" width="2.7109375" style="0" customWidth="1"/>
    <col min="19" max="19" width="3.57421875" style="18" customWidth="1"/>
    <col min="20" max="20" width="3.28125" style="19" customWidth="1"/>
    <col min="21" max="21" width="2.00390625" style="0" customWidth="1"/>
    <col min="22" max="22" width="3.140625" style="0" customWidth="1"/>
    <col min="23" max="23" width="2.8515625" style="18" customWidth="1"/>
    <col min="24" max="26" width="3.7109375" style="0" customWidth="1"/>
    <col min="27" max="27" width="3.140625" style="0" customWidth="1"/>
    <col min="28" max="28" width="3.7109375" style="0" customWidth="1"/>
    <col min="29" max="29" width="3.28125" style="0" customWidth="1"/>
    <col min="30" max="31" width="3.7109375" style="0" customWidth="1"/>
    <col min="32" max="32" width="3.28125" style="0" customWidth="1"/>
    <col min="33" max="33" width="3.140625" style="0" customWidth="1"/>
    <col min="34" max="34" width="3.00390625" style="0" customWidth="1"/>
    <col min="35" max="35" width="4.7109375" style="0" customWidth="1"/>
    <col min="36" max="36" width="3.00390625" style="0" customWidth="1"/>
    <col min="37" max="37" width="4.7109375" style="0" customWidth="1"/>
  </cols>
  <sheetData>
    <row r="1" spans="1:37" s="1" customFormat="1" ht="12.75">
      <c r="A1" s="38" t="s">
        <v>0</v>
      </c>
      <c r="B1" s="38"/>
      <c r="C1" s="34" t="s">
        <v>1</v>
      </c>
      <c r="D1" s="37" t="s">
        <v>2</v>
      </c>
      <c r="E1" s="38"/>
      <c r="F1" s="38"/>
      <c r="G1" s="38"/>
      <c r="H1" s="38"/>
      <c r="I1" s="39"/>
      <c r="J1" s="38" t="s">
        <v>3</v>
      </c>
      <c r="K1" s="38"/>
      <c r="L1" s="38"/>
      <c r="M1" s="38"/>
      <c r="N1" s="38"/>
      <c r="O1" s="38"/>
      <c r="P1" s="38"/>
      <c r="Q1" s="38"/>
      <c r="R1" s="38"/>
      <c r="S1" s="45" t="s">
        <v>4</v>
      </c>
      <c r="T1" s="46"/>
      <c r="U1" s="45"/>
      <c r="V1" s="46"/>
      <c r="W1" s="37" t="s">
        <v>38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49" t="s">
        <v>5</v>
      </c>
      <c r="AI1" s="50"/>
      <c r="AJ1" s="50"/>
      <c r="AK1" s="50"/>
    </row>
    <row r="2" spans="2:37" s="5" customFormat="1" ht="12.75">
      <c r="B2" s="30"/>
      <c r="C2" s="35"/>
      <c r="D2" s="40" t="s">
        <v>6</v>
      </c>
      <c r="E2" s="41"/>
      <c r="F2" s="42" t="s">
        <v>7</v>
      </c>
      <c r="G2" s="41"/>
      <c r="H2" s="42" t="s">
        <v>8</v>
      </c>
      <c r="I2" s="43"/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53" t="s">
        <v>14</v>
      </c>
      <c r="P2" s="32" t="s">
        <v>15</v>
      </c>
      <c r="Q2" s="32" t="s">
        <v>16</v>
      </c>
      <c r="R2" s="32"/>
      <c r="S2" s="47"/>
      <c r="T2" s="48"/>
      <c r="U2" s="47"/>
      <c r="V2" s="48"/>
      <c r="W2" s="44" t="s">
        <v>17</v>
      </c>
      <c r="X2" s="41"/>
      <c r="Y2" s="41" t="s">
        <v>18</v>
      </c>
      <c r="Z2" s="41"/>
      <c r="AA2" s="41" t="s">
        <v>19</v>
      </c>
      <c r="AB2" s="41"/>
      <c r="AC2" s="41" t="s">
        <v>20</v>
      </c>
      <c r="AD2" s="41"/>
      <c r="AE2" s="32" t="s">
        <v>21</v>
      </c>
      <c r="AF2" s="32" t="s">
        <v>22</v>
      </c>
      <c r="AG2" s="32" t="s">
        <v>23</v>
      </c>
      <c r="AH2" s="44" t="s">
        <v>18</v>
      </c>
      <c r="AI2" s="41"/>
      <c r="AJ2" s="41" t="s">
        <v>19</v>
      </c>
      <c r="AK2" s="41"/>
    </row>
    <row r="3" spans="2:37" s="12" customFormat="1" ht="30.75" customHeight="1">
      <c r="B3" s="31"/>
      <c r="C3" s="36"/>
      <c r="D3" s="7" t="s">
        <v>24</v>
      </c>
      <c r="E3" s="6" t="s">
        <v>25</v>
      </c>
      <c r="F3" s="6" t="s">
        <v>24</v>
      </c>
      <c r="G3" s="6" t="s">
        <v>25</v>
      </c>
      <c r="H3" s="6" t="s">
        <v>24</v>
      </c>
      <c r="I3" s="8" t="s">
        <v>25</v>
      </c>
      <c r="J3" s="33"/>
      <c r="K3" s="33"/>
      <c r="L3" s="33"/>
      <c r="M3" s="33"/>
      <c r="N3" s="33"/>
      <c r="O3" s="54"/>
      <c r="P3" s="33"/>
      <c r="Q3" s="33"/>
      <c r="R3" s="33"/>
      <c r="S3" s="9" t="s">
        <v>26</v>
      </c>
      <c r="T3" s="10" t="s">
        <v>27</v>
      </c>
      <c r="U3" s="11"/>
      <c r="W3" s="13" t="s">
        <v>28</v>
      </c>
      <c r="X3" s="14" t="s">
        <v>29</v>
      </c>
      <c r="Y3" s="15" t="s">
        <v>28</v>
      </c>
      <c r="Z3" s="14" t="s">
        <v>29</v>
      </c>
      <c r="AA3" s="15" t="s">
        <v>28</v>
      </c>
      <c r="AB3" s="14" t="s">
        <v>29</v>
      </c>
      <c r="AC3" s="15" t="s">
        <v>28</v>
      </c>
      <c r="AD3" s="14" t="s">
        <v>29</v>
      </c>
      <c r="AE3" s="33"/>
      <c r="AF3" s="33"/>
      <c r="AG3" s="33"/>
      <c r="AH3" s="13" t="s">
        <v>28</v>
      </c>
      <c r="AI3" s="14" t="s">
        <v>29</v>
      </c>
      <c r="AJ3" s="15" t="s">
        <v>28</v>
      </c>
      <c r="AK3" s="14" t="s">
        <v>29</v>
      </c>
    </row>
    <row r="4" spans="2:37" ht="22.5" customHeight="1">
      <c r="B4" s="16"/>
      <c r="C4" s="17"/>
      <c r="D4" s="51" t="s">
        <v>39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8"/>
      <c r="AI4" s="5"/>
      <c r="AJ4" s="5"/>
      <c r="AK4" s="5"/>
    </row>
    <row r="5" spans="1:37" ht="12.75">
      <c r="A5">
        <f>1/4</f>
        <v>0.25</v>
      </c>
      <c r="C5" t="s">
        <v>34</v>
      </c>
      <c r="D5" s="18">
        <v>1</v>
      </c>
      <c r="E5">
        <v>2</v>
      </c>
      <c r="I5" s="19">
        <v>1</v>
      </c>
      <c r="J5">
        <v>1</v>
      </c>
      <c r="K5">
        <v>1</v>
      </c>
      <c r="L5">
        <v>2</v>
      </c>
      <c r="N5">
        <v>1</v>
      </c>
      <c r="S5" s="4">
        <v>3</v>
      </c>
      <c r="T5" s="3">
        <v>3</v>
      </c>
      <c r="U5" s="20"/>
      <c r="Y5">
        <v>1</v>
      </c>
      <c r="Z5">
        <v>5</v>
      </c>
      <c r="AA5">
        <v>1</v>
      </c>
      <c r="AB5">
        <v>5</v>
      </c>
      <c r="AC5">
        <v>2</v>
      </c>
      <c r="AD5">
        <f>1+1/2</f>
        <v>1.5</v>
      </c>
      <c r="AE5">
        <f>1+1/2</f>
        <v>1.5</v>
      </c>
      <c r="AH5" s="18"/>
      <c r="AI5" s="5">
        <v>2</v>
      </c>
      <c r="AJ5" s="5"/>
      <c r="AK5" s="5">
        <v>2</v>
      </c>
    </row>
    <row r="6" spans="1:37" ht="12.75">
      <c r="A6">
        <f>1/6</f>
        <v>0.16666666666666666</v>
      </c>
      <c r="B6">
        <f>1/12</f>
        <v>0.08333333333333333</v>
      </c>
      <c r="C6" t="s">
        <v>30</v>
      </c>
      <c r="D6" s="18">
        <v>1</v>
      </c>
      <c r="E6">
        <v>1</v>
      </c>
      <c r="F6">
        <v>1</v>
      </c>
      <c r="I6" s="19">
        <v>1</v>
      </c>
      <c r="J6">
        <v>1</v>
      </c>
      <c r="L6">
        <v>2</v>
      </c>
      <c r="N6">
        <v>2</v>
      </c>
      <c r="Q6">
        <v>1</v>
      </c>
      <c r="S6" s="4">
        <v>2</v>
      </c>
      <c r="T6" s="3">
        <v>2</v>
      </c>
      <c r="U6" s="20"/>
      <c r="Y6">
        <v>1</v>
      </c>
      <c r="Z6">
        <f>1+1/3</f>
        <v>1.3333333333333333</v>
      </c>
      <c r="AA6">
        <v>1</v>
      </c>
      <c r="AB6">
        <f>1+1/3</f>
        <v>1.3333333333333333</v>
      </c>
      <c r="AC6">
        <v>1</v>
      </c>
      <c r="AD6">
        <v>3</v>
      </c>
      <c r="AE6">
        <v>1</v>
      </c>
      <c r="AH6" s="18"/>
      <c r="AI6" s="5">
        <f>1+1/3</f>
        <v>1.3333333333333333</v>
      </c>
      <c r="AJ6" s="5"/>
      <c r="AK6" s="5">
        <f>1+1/3</f>
        <v>1.3333333333333333</v>
      </c>
    </row>
    <row r="7" spans="1:37" ht="12.75">
      <c r="A7">
        <f>1/3</f>
        <v>0.3333333333333333</v>
      </c>
      <c r="B7">
        <f>1/6</f>
        <v>0.16666666666666666</v>
      </c>
      <c r="C7" t="s">
        <v>35</v>
      </c>
      <c r="D7" s="18">
        <v>3</v>
      </c>
      <c r="E7">
        <v>1</v>
      </c>
      <c r="H7">
        <v>1</v>
      </c>
      <c r="I7" s="19">
        <v>3</v>
      </c>
      <c r="J7">
        <v>2</v>
      </c>
      <c r="L7">
        <v>3</v>
      </c>
      <c r="N7">
        <v>2</v>
      </c>
      <c r="S7" s="4">
        <v>4</v>
      </c>
      <c r="T7" s="3">
        <v>4</v>
      </c>
      <c r="U7" s="20"/>
      <c r="Y7">
        <v>2</v>
      </c>
      <c r="Z7">
        <f>2+2/3</f>
        <v>2.6666666666666665</v>
      </c>
      <c r="AA7">
        <v>2</v>
      </c>
      <c r="AB7">
        <f>2+2/3</f>
        <v>2.6666666666666665</v>
      </c>
      <c r="AC7">
        <v>3</v>
      </c>
      <c r="AE7">
        <v>2</v>
      </c>
      <c r="AH7" s="18"/>
      <c r="AI7" s="5">
        <f>2+2/3</f>
        <v>2.6666666666666665</v>
      </c>
      <c r="AJ7" s="5"/>
      <c r="AK7" s="5">
        <f>2+2/3</f>
        <v>2.6666666666666665</v>
      </c>
    </row>
    <row r="8" spans="1:37" ht="12.75">
      <c r="A8">
        <f>1/2</f>
        <v>0.5</v>
      </c>
      <c r="B8">
        <f>1/8</f>
        <v>0.125</v>
      </c>
      <c r="C8" t="s">
        <v>36</v>
      </c>
      <c r="S8" s="4"/>
      <c r="T8" s="3"/>
      <c r="U8" s="20"/>
      <c r="AH8" s="18"/>
      <c r="AI8" s="5"/>
      <c r="AJ8" s="5"/>
      <c r="AK8" s="5"/>
    </row>
    <row r="9" spans="2:37" ht="12.75">
      <c r="B9">
        <f>1/8</f>
        <v>0.125</v>
      </c>
      <c r="C9" t="s">
        <v>33</v>
      </c>
      <c r="S9" s="4"/>
      <c r="T9" s="3"/>
      <c r="U9" s="20"/>
      <c r="AH9" s="18"/>
      <c r="AI9" s="5"/>
      <c r="AJ9" s="5"/>
      <c r="AK9" s="5"/>
    </row>
    <row r="10" spans="1:37" ht="12.75">
      <c r="A10">
        <f>1/6</f>
        <v>0.16666666666666666</v>
      </c>
      <c r="B10">
        <f>1/12</f>
        <v>0.08333333333333333</v>
      </c>
      <c r="C10" t="s">
        <v>37</v>
      </c>
      <c r="D10" s="18">
        <v>1</v>
      </c>
      <c r="E10">
        <v>1</v>
      </c>
      <c r="I10" s="19">
        <v>2</v>
      </c>
      <c r="J10">
        <v>1</v>
      </c>
      <c r="N10">
        <v>1</v>
      </c>
      <c r="S10" s="4">
        <v>2</v>
      </c>
      <c r="T10" s="3">
        <v>2</v>
      </c>
      <c r="U10" s="20"/>
      <c r="Y10">
        <v>1</v>
      </c>
      <c r="Z10">
        <f>1+1/3</f>
        <v>1.3333333333333333</v>
      </c>
      <c r="AA10">
        <v>1</v>
      </c>
      <c r="AB10">
        <f>1+1/3</f>
        <v>1.3333333333333333</v>
      </c>
      <c r="AC10">
        <v>1</v>
      </c>
      <c r="AD10">
        <v>3</v>
      </c>
      <c r="AE10">
        <v>1</v>
      </c>
      <c r="AH10" s="18"/>
      <c r="AI10" s="5">
        <f>1+1/3</f>
        <v>1.3333333333333333</v>
      </c>
      <c r="AJ10" s="5"/>
      <c r="AK10" s="5">
        <f>1+1/3</f>
        <v>1.3333333333333333</v>
      </c>
    </row>
    <row r="11" spans="2:37" ht="12.75">
      <c r="B11">
        <f>1/2</f>
        <v>0.5</v>
      </c>
      <c r="C11" t="s">
        <v>32</v>
      </c>
      <c r="S11" s="4"/>
      <c r="T11" s="3"/>
      <c r="U11" s="20"/>
      <c r="AH11" s="18"/>
      <c r="AI11" s="5"/>
      <c r="AJ11" s="5"/>
      <c r="AK11" s="5"/>
    </row>
    <row r="12" spans="19:37" ht="12.75">
      <c r="S12" s="4"/>
      <c r="T12" s="3"/>
      <c r="U12" s="20"/>
      <c r="AH12" s="18"/>
      <c r="AI12" s="5"/>
      <c r="AJ12" s="5"/>
      <c r="AK12" s="5"/>
    </row>
    <row r="13" spans="1:37" ht="12.75">
      <c r="A13" s="27">
        <f>11/12</f>
        <v>0.9166666666666666</v>
      </c>
      <c r="B13" s="25">
        <f>1+1/12</f>
        <v>1.0833333333333333</v>
      </c>
      <c r="C13" s="25" t="s">
        <v>31</v>
      </c>
      <c r="D13" s="28">
        <f>SUM(D5:D11)</f>
        <v>6</v>
      </c>
      <c r="E13" s="29">
        <f aca="true" t="shared" si="0" ref="E13:R13">SUM(E5:E11)</f>
        <v>5</v>
      </c>
      <c r="F13" s="29">
        <f t="shared" si="0"/>
        <v>1</v>
      </c>
      <c r="G13" s="29">
        <f t="shared" si="0"/>
        <v>0</v>
      </c>
      <c r="H13" s="29">
        <f t="shared" si="0"/>
        <v>1</v>
      </c>
      <c r="I13" s="26">
        <f t="shared" si="0"/>
        <v>7</v>
      </c>
      <c r="J13" s="29">
        <f t="shared" si="0"/>
        <v>5</v>
      </c>
      <c r="K13" s="29">
        <f t="shared" si="0"/>
        <v>1</v>
      </c>
      <c r="L13" s="29">
        <f t="shared" si="0"/>
        <v>7</v>
      </c>
      <c r="M13" s="29">
        <f t="shared" si="0"/>
        <v>0</v>
      </c>
      <c r="N13" s="29">
        <f t="shared" si="0"/>
        <v>6</v>
      </c>
      <c r="O13" s="29">
        <f t="shared" si="0"/>
        <v>0</v>
      </c>
      <c r="P13" s="29">
        <f t="shared" si="0"/>
        <v>0</v>
      </c>
      <c r="Q13" s="29">
        <f t="shared" si="0"/>
        <v>1</v>
      </c>
      <c r="R13" s="29">
        <f t="shared" si="0"/>
        <v>0</v>
      </c>
      <c r="S13" s="28">
        <f>SUM(S5:S12)</f>
        <v>11</v>
      </c>
      <c r="T13" s="26">
        <f>SUM(T5:T12)</f>
        <v>11</v>
      </c>
      <c r="U13" s="25"/>
      <c r="V13" s="25"/>
      <c r="W13" s="28"/>
      <c r="X13" s="25"/>
      <c r="Y13" s="25">
        <v>6</v>
      </c>
      <c r="Z13" s="25">
        <f>4+1/3</f>
        <v>4.333333333333333</v>
      </c>
      <c r="AA13" s="25">
        <v>6</v>
      </c>
      <c r="AB13" s="25">
        <f>4+1/3</f>
        <v>4.333333333333333</v>
      </c>
      <c r="AC13" s="25">
        <v>8</v>
      </c>
      <c r="AD13" s="25">
        <f>1+1/2</f>
        <v>1.5</v>
      </c>
      <c r="AE13" s="25">
        <f>5+1/2</f>
        <v>5.5</v>
      </c>
      <c r="AF13" s="25"/>
      <c r="AG13" s="25"/>
      <c r="AH13" s="28">
        <v>1</v>
      </c>
      <c r="AI13" s="29">
        <f>1+1/3</f>
        <v>1.3333333333333333</v>
      </c>
      <c r="AJ13" s="29">
        <v>1</v>
      </c>
      <c r="AK13" s="29">
        <f>1+1/3</f>
        <v>1.3333333333333333</v>
      </c>
    </row>
    <row r="14" spans="19:37" ht="12.75">
      <c r="S14" s="4"/>
      <c r="T14" s="3"/>
      <c r="U14" s="20"/>
      <c r="AH14" s="18"/>
      <c r="AI14" s="5"/>
      <c r="AJ14" s="5"/>
      <c r="AK14" s="5"/>
    </row>
    <row r="15" spans="19:37" ht="12.75">
      <c r="S15" s="4"/>
      <c r="T15" s="3"/>
      <c r="U15" s="20"/>
      <c r="AH15" s="18"/>
      <c r="AI15" s="5"/>
      <c r="AJ15" s="5"/>
      <c r="AK15" s="5"/>
    </row>
    <row r="16" spans="19:37" ht="12.75">
      <c r="S16" s="4"/>
      <c r="T16" s="3"/>
      <c r="U16" s="20"/>
      <c r="AH16" s="18"/>
      <c r="AI16" s="5"/>
      <c r="AJ16" s="5"/>
      <c r="AK16" s="5"/>
    </row>
    <row r="17" spans="19:37" ht="12.75">
      <c r="S17" s="4"/>
      <c r="T17" s="3"/>
      <c r="U17" s="20"/>
      <c r="AH17" s="18"/>
      <c r="AI17" s="5"/>
      <c r="AJ17" s="5"/>
      <c r="AK17" s="5"/>
    </row>
    <row r="18" spans="4:34" s="5" customFormat="1" ht="12.75">
      <c r="D18" s="18"/>
      <c r="I18" s="19"/>
      <c r="S18" s="4"/>
      <c r="T18" s="3"/>
      <c r="U18" s="2"/>
      <c r="W18" s="18"/>
      <c r="AH18" s="18"/>
    </row>
    <row r="19" spans="19:37" ht="12.75">
      <c r="S19" s="4"/>
      <c r="T19" s="3"/>
      <c r="AH19" s="18"/>
      <c r="AI19" s="5"/>
      <c r="AJ19" s="5"/>
      <c r="AK19" s="5"/>
    </row>
    <row r="20" spans="19:37" ht="12.75">
      <c r="S20" s="4"/>
      <c r="T20" s="3"/>
      <c r="AH20" s="18"/>
      <c r="AI20" s="5"/>
      <c r="AJ20" s="5"/>
      <c r="AK20" s="5"/>
    </row>
    <row r="21" spans="19:37" ht="12.75">
      <c r="S21" s="4"/>
      <c r="T21" s="3"/>
      <c r="AH21" s="18"/>
      <c r="AI21" s="5"/>
      <c r="AJ21" s="5"/>
      <c r="AK21" s="5"/>
    </row>
    <row r="22" spans="19:20" ht="12.75">
      <c r="S22" s="4"/>
      <c r="T22" s="3"/>
    </row>
    <row r="23" spans="19:20" ht="12.75">
      <c r="S23" s="4"/>
      <c r="T23" s="3"/>
    </row>
    <row r="24" spans="19:20" ht="12.75">
      <c r="S24" s="4"/>
      <c r="T24" s="3"/>
    </row>
    <row r="25" spans="19:20" ht="12.75">
      <c r="S25" s="4"/>
      <c r="T25" s="3"/>
    </row>
    <row r="26" spans="19:20" ht="12.75">
      <c r="S26" s="4"/>
      <c r="T26" s="3"/>
    </row>
    <row r="27" spans="19:20" ht="12.75">
      <c r="S27" s="4"/>
      <c r="T27" s="3"/>
    </row>
    <row r="28" spans="19:20" ht="12.75">
      <c r="S28" s="4"/>
      <c r="T28" s="3"/>
    </row>
    <row r="29" spans="19:20" ht="12.75">
      <c r="S29" s="4"/>
      <c r="T29" s="3"/>
    </row>
    <row r="30" spans="19:20" ht="12.75">
      <c r="S30" s="4"/>
      <c r="T30" s="3"/>
    </row>
    <row r="31" spans="19:20" ht="12.75">
      <c r="S31" s="4"/>
      <c r="T31" s="3"/>
    </row>
    <row r="32" spans="19:20" ht="12.75">
      <c r="S32" s="4"/>
      <c r="T32" s="3"/>
    </row>
    <row r="33" spans="19:20" ht="12.75">
      <c r="S33" s="4"/>
      <c r="T33" s="3"/>
    </row>
    <row r="34" spans="19:20" ht="12.75">
      <c r="S34" s="4"/>
      <c r="T34" s="3"/>
    </row>
    <row r="35" spans="19:20" ht="12.75">
      <c r="S35" s="4"/>
      <c r="T35" s="3"/>
    </row>
    <row r="36" spans="19:20" ht="12.75">
      <c r="S36" s="4"/>
      <c r="T36" s="3"/>
    </row>
    <row r="37" spans="19:20" ht="12.75">
      <c r="S37" s="4"/>
      <c r="T37" s="3"/>
    </row>
    <row r="38" spans="4:23" s="12" customFormat="1" ht="12.75">
      <c r="D38" s="21"/>
      <c r="I38" s="22"/>
      <c r="S38" s="23"/>
      <c r="T38" s="24"/>
      <c r="W38" s="21"/>
    </row>
    <row r="39" spans="19:20" ht="12.75">
      <c r="S39" s="4"/>
      <c r="T39" s="3"/>
    </row>
    <row r="40" spans="19:20" ht="12.75">
      <c r="S40" s="4"/>
      <c r="T40" s="3"/>
    </row>
    <row r="41" spans="19:20" ht="12.75">
      <c r="S41" s="4"/>
      <c r="T41" s="3"/>
    </row>
    <row r="42" spans="19:20" ht="12.75">
      <c r="S42" s="4"/>
      <c r="T42" s="3"/>
    </row>
    <row r="43" spans="19:20" ht="12.75">
      <c r="S43" s="4"/>
      <c r="T43" s="3"/>
    </row>
    <row r="44" spans="19:20" ht="12.75">
      <c r="S44" s="4"/>
      <c r="T44" s="3"/>
    </row>
    <row r="45" spans="19:20" ht="12.75">
      <c r="S45" s="4"/>
      <c r="T45" s="3"/>
    </row>
    <row r="46" spans="19:20" ht="12.75">
      <c r="S46" s="4"/>
      <c r="T46" s="3"/>
    </row>
    <row r="47" spans="19:20" ht="12.75">
      <c r="S47" s="4"/>
      <c r="T47" s="3"/>
    </row>
    <row r="48" spans="19:20" ht="12.75">
      <c r="S48" s="4"/>
      <c r="T48" s="3"/>
    </row>
    <row r="49" spans="19:20" ht="12.75">
      <c r="S49" s="4"/>
      <c r="T49" s="3"/>
    </row>
    <row r="50" spans="19:20" ht="12.75">
      <c r="S50" s="4"/>
      <c r="T50" s="3"/>
    </row>
    <row r="51" spans="19:20" ht="12.75">
      <c r="S51" s="4"/>
      <c r="T51" s="3"/>
    </row>
    <row r="52" spans="19:20" ht="12.75">
      <c r="S52" s="4"/>
      <c r="T52" s="3"/>
    </row>
    <row r="53" spans="19:20" ht="12.75">
      <c r="S53" s="4"/>
      <c r="T53" s="3"/>
    </row>
    <row r="54" spans="19:20" ht="12.75">
      <c r="S54" s="4"/>
      <c r="T54" s="3"/>
    </row>
    <row r="55" spans="19:20" ht="12.75">
      <c r="S55" s="4"/>
      <c r="T55" s="3"/>
    </row>
    <row r="56" spans="19:20" ht="12.75">
      <c r="S56" s="4"/>
      <c r="T56" s="3"/>
    </row>
    <row r="57" spans="19:20" ht="12.75">
      <c r="S57" s="4"/>
      <c r="T57" s="3"/>
    </row>
    <row r="58" spans="19:20" ht="12.75">
      <c r="S58" s="4"/>
      <c r="T58" s="3"/>
    </row>
    <row r="59" spans="19:20" ht="12.75">
      <c r="S59" s="4"/>
      <c r="T59" s="3"/>
    </row>
    <row r="60" spans="4:23" s="12" customFormat="1" ht="12.75">
      <c r="D60" s="21"/>
      <c r="I60" s="22"/>
      <c r="S60" s="23"/>
      <c r="T60" s="24"/>
      <c r="W60" s="21"/>
    </row>
    <row r="61" spans="19:20" ht="12.75">
      <c r="S61" s="4"/>
      <c r="T61" s="3"/>
    </row>
    <row r="62" spans="19:20" ht="12.75">
      <c r="S62" s="4"/>
      <c r="T62" s="3"/>
    </row>
    <row r="63" spans="19:20" ht="12.75">
      <c r="S63" s="4"/>
      <c r="T63" s="3"/>
    </row>
    <row r="64" spans="19:20" ht="12.75">
      <c r="S64" s="4"/>
      <c r="T64" s="3"/>
    </row>
    <row r="65" spans="19:20" ht="12.75">
      <c r="S65" s="4"/>
      <c r="T65" s="3"/>
    </row>
    <row r="66" spans="19:20" ht="12.75">
      <c r="S66" s="4"/>
      <c r="T66" s="3"/>
    </row>
    <row r="67" spans="19:20" ht="12.75">
      <c r="S67" s="4"/>
      <c r="T67" s="3"/>
    </row>
    <row r="68" spans="19:20" ht="12.75">
      <c r="S68" s="4"/>
      <c r="T68" s="3"/>
    </row>
    <row r="69" spans="19:20" ht="12.75">
      <c r="S69" s="4"/>
      <c r="T69" s="3"/>
    </row>
    <row r="70" spans="19:20" ht="12.75">
      <c r="S70" s="4"/>
      <c r="T70" s="3"/>
    </row>
    <row r="71" spans="19:20" ht="12.75">
      <c r="S71" s="4"/>
      <c r="T71" s="3"/>
    </row>
    <row r="72" spans="19:20" ht="12.75">
      <c r="S72" s="4"/>
      <c r="T72" s="3"/>
    </row>
    <row r="73" spans="19:20" ht="12.75">
      <c r="S73" s="4"/>
      <c r="T73" s="3"/>
    </row>
    <row r="74" spans="4:23" ht="12.75">
      <c r="D74"/>
      <c r="I74"/>
      <c r="S74"/>
      <c r="T74"/>
      <c r="W74"/>
    </row>
    <row r="75" spans="4:23" ht="12.75">
      <c r="D75"/>
      <c r="I75"/>
      <c r="S75"/>
      <c r="T75"/>
      <c r="W75"/>
    </row>
    <row r="76" spans="4:23" ht="12.75">
      <c r="D76"/>
      <c r="I76"/>
      <c r="S76"/>
      <c r="T76"/>
      <c r="W76"/>
    </row>
    <row r="77" spans="4:23" ht="12.75">
      <c r="D77"/>
      <c r="I77"/>
      <c r="S77"/>
      <c r="T77"/>
      <c r="W77"/>
    </row>
    <row r="78" spans="4:23" ht="12.75">
      <c r="D78"/>
      <c r="I78"/>
      <c r="S78"/>
      <c r="T78"/>
      <c r="W78"/>
    </row>
    <row r="79" spans="4:23" ht="12.75">
      <c r="D79"/>
      <c r="I79"/>
      <c r="S79"/>
      <c r="T79"/>
      <c r="W79"/>
    </row>
    <row r="80" spans="4:23" ht="12.75">
      <c r="D80"/>
      <c r="I80"/>
      <c r="S80"/>
      <c r="T80"/>
      <c r="W80"/>
    </row>
    <row r="81" spans="4:23" ht="12.75">
      <c r="D81"/>
      <c r="I81"/>
      <c r="S81"/>
      <c r="T81"/>
      <c r="W81"/>
    </row>
    <row r="82" spans="4:23" ht="12.75">
      <c r="D82"/>
      <c r="I82"/>
      <c r="S82"/>
      <c r="T82"/>
      <c r="W82"/>
    </row>
    <row r="83" spans="4:23" ht="12.75">
      <c r="D83"/>
      <c r="I83"/>
      <c r="S83"/>
      <c r="T83"/>
      <c r="W83"/>
    </row>
    <row r="84" spans="4:23" ht="12.75">
      <c r="D84"/>
      <c r="I84"/>
      <c r="S84"/>
      <c r="T84"/>
      <c r="W84"/>
    </row>
    <row r="85" spans="4:23" ht="12.75">
      <c r="D85"/>
      <c r="I85"/>
      <c r="S85"/>
      <c r="T85"/>
      <c r="W85"/>
    </row>
    <row r="86" spans="4:23" ht="12.75">
      <c r="D86"/>
      <c r="I86"/>
      <c r="S86"/>
      <c r="T86"/>
      <c r="W86"/>
    </row>
    <row r="87" spans="4:23" ht="12.75">
      <c r="D87"/>
      <c r="I87"/>
      <c r="S87"/>
      <c r="T87"/>
      <c r="W87"/>
    </row>
    <row r="88" spans="4:23" ht="12.75">
      <c r="D88"/>
      <c r="I88"/>
      <c r="S88"/>
      <c r="T88"/>
      <c r="W88"/>
    </row>
    <row r="89" spans="4:23" ht="12.75">
      <c r="D89"/>
      <c r="I89"/>
      <c r="S89"/>
      <c r="T89"/>
      <c r="W89"/>
    </row>
    <row r="90" spans="4:23" ht="12.75">
      <c r="D90"/>
      <c r="I90"/>
      <c r="S90"/>
      <c r="T90"/>
      <c r="W90"/>
    </row>
    <row r="91" spans="4:23" ht="12.75">
      <c r="D91"/>
      <c r="I91"/>
      <c r="S91"/>
      <c r="T91"/>
      <c r="W91"/>
    </row>
    <row r="92" spans="4:23" ht="12.75">
      <c r="D92"/>
      <c r="I92"/>
      <c r="S92"/>
      <c r="T92"/>
      <c r="W92"/>
    </row>
    <row r="93" spans="4:23" ht="12.75">
      <c r="D93"/>
      <c r="I93"/>
      <c r="S93"/>
      <c r="T93"/>
      <c r="W93"/>
    </row>
    <row r="94" spans="4:23" ht="12.75">
      <c r="D94"/>
      <c r="I94"/>
      <c r="S94"/>
      <c r="T94"/>
      <c r="W94"/>
    </row>
    <row r="95" spans="4:23" ht="12.75">
      <c r="D95"/>
      <c r="I95"/>
      <c r="S95"/>
      <c r="T95"/>
      <c r="W95"/>
    </row>
    <row r="96" spans="4:23" ht="12.75">
      <c r="D96"/>
      <c r="I96"/>
      <c r="S96"/>
      <c r="T96"/>
      <c r="W96"/>
    </row>
    <row r="97" spans="4:23" ht="12.75">
      <c r="D97"/>
      <c r="I97"/>
      <c r="S97"/>
      <c r="T97"/>
      <c r="W97"/>
    </row>
    <row r="98" spans="4:23" ht="12.75">
      <c r="D98"/>
      <c r="I98"/>
      <c r="S98"/>
      <c r="T98"/>
      <c r="W98"/>
    </row>
    <row r="99" spans="4:23" ht="12.75">
      <c r="D99"/>
      <c r="I99"/>
      <c r="S99"/>
      <c r="T99"/>
      <c r="W99"/>
    </row>
    <row r="100" spans="4:23" ht="12.75">
      <c r="D100"/>
      <c r="I100"/>
      <c r="S100"/>
      <c r="T100"/>
      <c r="W100"/>
    </row>
    <row r="101" spans="4:23" ht="12.75">
      <c r="D101"/>
      <c r="I101"/>
      <c r="S101"/>
      <c r="T101"/>
      <c r="W101"/>
    </row>
    <row r="102" spans="4:23" ht="12.75">
      <c r="D102"/>
      <c r="I102"/>
      <c r="S102"/>
      <c r="T102"/>
      <c r="W102"/>
    </row>
    <row r="103" spans="4:23" ht="12.75">
      <c r="D103"/>
      <c r="I103"/>
      <c r="S103"/>
      <c r="T103"/>
      <c r="W103"/>
    </row>
    <row r="104" spans="4:23" ht="12.75">
      <c r="D104"/>
      <c r="I104"/>
      <c r="S104"/>
      <c r="T104"/>
      <c r="W104"/>
    </row>
    <row r="105" spans="4:23" ht="12.75">
      <c r="D105"/>
      <c r="I105"/>
      <c r="S105"/>
      <c r="T105"/>
      <c r="W105"/>
    </row>
    <row r="106" spans="4:23" ht="12.75">
      <c r="D106"/>
      <c r="I106"/>
      <c r="S106"/>
      <c r="T106"/>
      <c r="W106"/>
    </row>
    <row r="107" spans="4:23" ht="12.75">
      <c r="D107"/>
      <c r="I107"/>
      <c r="S107"/>
      <c r="T107"/>
      <c r="W107"/>
    </row>
    <row r="108" spans="4:23" ht="12.75">
      <c r="D108"/>
      <c r="I108"/>
      <c r="S108"/>
      <c r="T108"/>
      <c r="W108"/>
    </row>
    <row r="109" spans="4:23" ht="12.75">
      <c r="D109"/>
      <c r="I109"/>
      <c r="S109"/>
      <c r="T109"/>
      <c r="W109"/>
    </row>
    <row r="110" spans="4:23" ht="12.75">
      <c r="D110"/>
      <c r="I110"/>
      <c r="S110"/>
      <c r="T110"/>
      <c r="W110"/>
    </row>
    <row r="111" spans="4:23" ht="12.75">
      <c r="D111"/>
      <c r="I111"/>
      <c r="S111"/>
      <c r="T111"/>
      <c r="W111"/>
    </row>
    <row r="112" spans="4:23" ht="12.75">
      <c r="D112"/>
      <c r="I112"/>
      <c r="S112"/>
      <c r="T112"/>
      <c r="W112"/>
    </row>
    <row r="113" spans="4:23" ht="12.75">
      <c r="D113"/>
      <c r="I113"/>
      <c r="S113"/>
      <c r="T113"/>
      <c r="W113"/>
    </row>
    <row r="114" spans="4:23" ht="12.75">
      <c r="D114"/>
      <c r="I114"/>
      <c r="S114"/>
      <c r="T114"/>
      <c r="W114"/>
    </row>
    <row r="115" spans="4:23" ht="12.75">
      <c r="D115"/>
      <c r="I115"/>
      <c r="S115"/>
      <c r="T115"/>
      <c r="W115"/>
    </row>
    <row r="116" spans="4:23" ht="12.75">
      <c r="D116"/>
      <c r="I116"/>
      <c r="S116"/>
      <c r="T116"/>
      <c r="W116"/>
    </row>
    <row r="117" spans="4:23" ht="12.75">
      <c r="D117"/>
      <c r="I117"/>
      <c r="S117"/>
      <c r="T117"/>
      <c r="W117"/>
    </row>
    <row r="118" spans="4:23" ht="12.75">
      <c r="D118"/>
      <c r="I118"/>
      <c r="S118"/>
      <c r="T118"/>
      <c r="W118"/>
    </row>
    <row r="119" spans="4:23" ht="12.75">
      <c r="D119"/>
      <c r="I119"/>
      <c r="S119"/>
      <c r="T119"/>
      <c r="W119"/>
    </row>
    <row r="120" spans="4:23" ht="12.75">
      <c r="D120"/>
      <c r="I120"/>
      <c r="S120"/>
      <c r="T120"/>
      <c r="W120"/>
    </row>
    <row r="121" spans="4:23" ht="12.75">
      <c r="D121"/>
      <c r="I121"/>
      <c r="S121"/>
      <c r="T121"/>
      <c r="W121"/>
    </row>
    <row r="122" spans="4:23" ht="12.75">
      <c r="D122"/>
      <c r="I122"/>
      <c r="S122"/>
      <c r="T122"/>
      <c r="W122"/>
    </row>
    <row r="123" spans="4:23" ht="12.75">
      <c r="D123"/>
      <c r="I123"/>
      <c r="S123"/>
      <c r="T123"/>
      <c r="W123"/>
    </row>
    <row r="124" spans="4:23" ht="12.75">
      <c r="D124"/>
      <c r="I124"/>
      <c r="S124"/>
      <c r="T124"/>
      <c r="W124"/>
    </row>
    <row r="125" spans="4:23" ht="12.75">
      <c r="D125"/>
      <c r="I125"/>
      <c r="S125"/>
      <c r="T125"/>
      <c r="W125"/>
    </row>
    <row r="126" spans="4:23" ht="12.75">
      <c r="D126"/>
      <c r="I126"/>
      <c r="S126"/>
      <c r="T126"/>
      <c r="W126"/>
    </row>
    <row r="127" spans="4:23" ht="12.75">
      <c r="D127"/>
      <c r="I127"/>
      <c r="S127"/>
      <c r="T127"/>
      <c r="W127"/>
    </row>
    <row r="128" spans="4:23" ht="12.75">
      <c r="D128"/>
      <c r="I128"/>
      <c r="S128"/>
      <c r="T128"/>
      <c r="W128"/>
    </row>
    <row r="129" spans="4:23" ht="12.75">
      <c r="D129"/>
      <c r="I129"/>
      <c r="S129"/>
      <c r="T129"/>
      <c r="W129"/>
    </row>
    <row r="130" spans="4:23" ht="12.75">
      <c r="D130"/>
      <c r="I130"/>
      <c r="S130"/>
      <c r="T130"/>
      <c r="W130"/>
    </row>
    <row r="131" spans="4:23" ht="12.75">
      <c r="D131"/>
      <c r="I131"/>
      <c r="S131"/>
      <c r="T131"/>
      <c r="W131"/>
    </row>
    <row r="132" spans="4:23" ht="12.75">
      <c r="D132"/>
      <c r="I132"/>
      <c r="S132"/>
      <c r="T132"/>
      <c r="W132"/>
    </row>
    <row r="133" spans="4:23" ht="12.75">
      <c r="D133"/>
      <c r="I133"/>
      <c r="S133"/>
      <c r="T133"/>
      <c r="W133"/>
    </row>
    <row r="134" spans="4:23" ht="12.75">
      <c r="D134"/>
      <c r="I134"/>
      <c r="S134"/>
      <c r="T134"/>
      <c r="W134"/>
    </row>
    <row r="135" spans="4:23" ht="12.75">
      <c r="D135"/>
      <c r="I135"/>
      <c r="S135"/>
      <c r="T135"/>
      <c r="W135"/>
    </row>
    <row r="136" spans="4:23" ht="12.75">
      <c r="D136"/>
      <c r="I136"/>
      <c r="S136"/>
      <c r="T136"/>
      <c r="W136"/>
    </row>
    <row r="137" spans="4:23" ht="12.75">
      <c r="D137"/>
      <c r="I137"/>
      <c r="S137"/>
      <c r="T137"/>
      <c r="W137"/>
    </row>
    <row r="138" spans="4:23" ht="12.75">
      <c r="D138"/>
      <c r="I138"/>
      <c r="S138"/>
      <c r="T138"/>
      <c r="W138"/>
    </row>
    <row r="139" spans="4:23" ht="12.75">
      <c r="D139"/>
      <c r="I139"/>
      <c r="S139"/>
      <c r="T139"/>
      <c r="W139"/>
    </row>
    <row r="140" spans="4:23" ht="12.75">
      <c r="D140"/>
      <c r="I140"/>
      <c r="S140"/>
      <c r="T140"/>
      <c r="W140"/>
    </row>
    <row r="141" spans="4:23" ht="12.75">
      <c r="D141"/>
      <c r="I141"/>
      <c r="S141"/>
      <c r="T141"/>
      <c r="W141"/>
    </row>
    <row r="142" spans="4:23" ht="12.75">
      <c r="D142"/>
      <c r="I142"/>
      <c r="S142"/>
      <c r="T142"/>
      <c r="W142"/>
    </row>
    <row r="143" spans="4:23" ht="12.75">
      <c r="D143"/>
      <c r="I143"/>
      <c r="S143"/>
      <c r="T143"/>
      <c r="W143"/>
    </row>
    <row r="144" spans="4:23" ht="12.75">
      <c r="D144"/>
      <c r="I144"/>
      <c r="S144"/>
      <c r="T144"/>
      <c r="W144"/>
    </row>
    <row r="145" spans="4:23" ht="12.75">
      <c r="D145"/>
      <c r="I145"/>
      <c r="S145"/>
      <c r="T145"/>
      <c r="W145"/>
    </row>
    <row r="146" spans="4:23" ht="12.75">
      <c r="D146"/>
      <c r="I146"/>
      <c r="S146"/>
      <c r="T146"/>
      <c r="W146"/>
    </row>
    <row r="147" spans="4:23" ht="12.75">
      <c r="D147"/>
      <c r="I147"/>
      <c r="S147"/>
      <c r="T147"/>
      <c r="W147"/>
    </row>
    <row r="148" spans="4:23" ht="12.75">
      <c r="D148"/>
      <c r="I148"/>
      <c r="S148"/>
      <c r="T148"/>
      <c r="W148"/>
    </row>
    <row r="149" spans="4:23" ht="12.75">
      <c r="D149"/>
      <c r="I149"/>
      <c r="S149"/>
      <c r="T149"/>
      <c r="W149"/>
    </row>
    <row r="150" spans="4:23" ht="12.75">
      <c r="D150"/>
      <c r="I150"/>
      <c r="S150"/>
      <c r="T150"/>
      <c r="W150"/>
    </row>
    <row r="151" spans="4:23" ht="12.75">
      <c r="D151"/>
      <c r="I151"/>
      <c r="S151"/>
      <c r="T151"/>
      <c r="W151"/>
    </row>
    <row r="152" spans="4:23" ht="12.75">
      <c r="D152"/>
      <c r="I152"/>
      <c r="S152"/>
      <c r="T152"/>
      <c r="W152"/>
    </row>
    <row r="153" spans="4:23" ht="12.75">
      <c r="D153"/>
      <c r="I153"/>
      <c r="S153"/>
      <c r="T153"/>
      <c r="W153"/>
    </row>
  </sheetData>
  <mergeCells count="30">
    <mergeCell ref="W1:AG1"/>
    <mergeCell ref="D4:AG4"/>
    <mergeCell ref="A1:B1"/>
    <mergeCell ref="AH2:AI2"/>
    <mergeCell ref="M2:M3"/>
    <mergeCell ref="N2:N3"/>
    <mergeCell ref="O2:O3"/>
    <mergeCell ref="P2:P3"/>
    <mergeCell ref="AE2:AE3"/>
    <mergeCell ref="AF2:AF3"/>
    <mergeCell ref="AJ2:AK2"/>
    <mergeCell ref="Q2:Q3"/>
    <mergeCell ref="R2:R3"/>
    <mergeCell ref="W2:X2"/>
    <mergeCell ref="Y2:Z2"/>
    <mergeCell ref="S1:T2"/>
    <mergeCell ref="U1:V2"/>
    <mergeCell ref="AH1:AK1"/>
    <mergeCell ref="AA2:AB2"/>
    <mergeCell ref="AC2:AD2"/>
    <mergeCell ref="AG2:AG3"/>
    <mergeCell ref="C1:C3"/>
    <mergeCell ref="D1:I1"/>
    <mergeCell ref="J1:R1"/>
    <mergeCell ref="D2:E2"/>
    <mergeCell ref="F2:G2"/>
    <mergeCell ref="H2:I2"/>
    <mergeCell ref="J2:J3"/>
    <mergeCell ref="K2:K3"/>
    <mergeCell ref="L2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dcterms:created xsi:type="dcterms:W3CDTF">2001-09-09T15:23:54Z</dcterms:created>
  <dcterms:modified xsi:type="dcterms:W3CDTF">2005-02-15T02:33:19Z</dcterms:modified>
  <cp:category/>
  <cp:version/>
  <cp:contentType/>
  <cp:contentStatus/>
</cp:coreProperties>
</file>